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egina.matos\Desktop\"/>
    </mc:Choice>
  </mc:AlternateContent>
  <xr:revisionPtr revIDLastSave="0" documentId="8_{EDD3DCB4-6535-4B93-A409-5D458A1441B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3" r:id="rId1"/>
    <sheet name="Consórcios" sheetId="5" state="hidden" r:id="rId2"/>
    <sheet name="IES" sheetId="4" state="hidden" r:id="rId3"/>
  </sheets>
  <definedNames>
    <definedName name="_xlnm._FilterDatabase" localSheetId="0" hidden="1">'2026'!$A$2:$AB$56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3" l="1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R5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42F95A-72DD-4C99-A85B-A6131520644E}" keepAlive="1" name="Consulta - PUB_PRIV26272" description="Ligação à consulta 'PUB_PRIV26272' no livro." type="5" refreshedVersion="8" background="1" saveData="1">
    <dbPr connection="Provider=Microsoft.Mashup.OleDb.1;Data Source=$Workbook$;Location=PUB_PRIV26272;Extended Properties=&quot;&quot;" command="SELECT * FROM [PUB_PRIV26272]"/>
  </connection>
</connections>
</file>

<file path=xl/sharedStrings.xml><?xml version="1.0" encoding="utf-8"?>
<sst xmlns="http://schemas.openxmlformats.org/spreadsheetml/2006/main" count="1098" uniqueCount="341">
  <si>
    <t>IES</t>
  </si>
  <si>
    <t>ECTS</t>
  </si>
  <si>
    <t>CNA/CL/CI</t>
  </si>
  <si>
    <t>DURACAO</t>
  </si>
  <si>
    <t>Público</t>
  </si>
  <si>
    <t>Politécnico</t>
  </si>
  <si>
    <t>0100</t>
  </si>
  <si>
    <t>Universidade dos Açores</t>
  </si>
  <si>
    <t>CNA</t>
  </si>
  <si>
    <t>8 Semestres</t>
  </si>
  <si>
    <t>L1</t>
  </si>
  <si>
    <t>3 anos</t>
  </si>
  <si>
    <t>6 Semestres</t>
  </si>
  <si>
    <t>Educação Básica</t>
  </si>
  <si>
    <t>9853</t>
  </si>
  <si>
    <t>Gestão</t>
  </si>
  <si>
    <t>9147</t>
  </si>
  <si>
    <t>0200</t>
  </si>
  <si>
    <t>Universidade do Algarve</t>
  </si>
  <si>
    <t>Desporto</t>
  </si>
  <si>
    <t>9563</t>
  </si>
  <si>
    <t>Marketing</t>
  </si>
  <si>
    <t>9205</t>
  </si>
  <si>
    <t>Engenharia Civil</t>
  </si>
  <si>
    <t>9089</t>
  </si>
  <si>
    <t>Engenharia Eletrotécnica e de Computadores</t>
  </si>
  <si>
    <t>Engenharia Mecânica</t>
  </si>
  <si>
    <t>9123</t>
  </si>
  <si>
    <t>Ciências Biomédicas Laboratoriais</t>
  </si>
  <si>
    <t>L068</t>
  </si>
  <si>
    <t>Farmácia</t>
  </si>
  <si>
    <t>9549</t>
  </si>
  <si>
    <t>Fisioterapia</t>
  </si>
  <si>
    <t>9504</t>
  </si>
  <si>
    <t>Imagem Médica e Radioterapia</t>
  </si>
  <si>
    <t>L066</t>
  </si>
  <si>
    <t>Terapia da Fala</t>
  </si>
  <si>
    <t>9890</t>
  </si>
  <si>
    <t>4 Anos</t>
  </si>
  <si>
    <t>Engenharia Informática</t>
  </si>
  <si>
    <t>9119</t>
  </si>
  <si>
    <t>3 Anos</t>
  </si>
  <si>
    <t>Engenharia Biomédica</t>
  </si>
  <si>
    <t>9455</t>
  </si>
  <si>
    <t>Engenharia Química</t>
  </si>
  <si>
    <t>9125</t>
  </si>
  <si>
    <t>Engenharia e Gestão Industrial</t>
  </si>
  <si>
    <t>9104</t>
  </si>
  <si>
    <t>9112</t>
  </si>
  <si>
    <t>0600</t>
  </si>
  <si>
    <t>Universidade de Évora</t>
  </si>
  <si>
    <t>4 anos</t>
  </si>
  <si>
    <t>1100</t>
  </si>
  <si>
    <t>Universidade do Porto</t>
  </si>
  <si>
    <t>1200</t>
  </si>
  <si>
    <t>Universidade de Trás-os-Montes e Alto Douro</t>
  </si>
  <si>
    <t>1300</t>
  </si>
  <si>
    <t>Universidade da Madeira</t>
  </si>
  <si>
    <t>Engenharia de Telecomunicações e Informática</t>
  </si>
  <si>
    <t>9098</t>
  </si>
  <si>
    <t>3020</t>
  </si>
  <si>
    <t>Instituto Politécnico de Beja</t>
  </si>
  <si>
    <t>Solicitadoria</t>
  </si>
  <si>
    <t>9242</t>
  </si>
  <si>
    <t>Terapia Ocupacional</t>
  </si>
  <si>
    <t>8138</t>
  </si>
  <si>
    <t>3030</t>
  </si>
  <si>
    <t>Instituto Politécnico do Cávado e do Ave</t>
  </si>
  <si>
    <t>Solicitadoria (regime pós-laboral)</t>
  </si>
  <si>
    <t>8015</t>
  </si>
  <si>
    <t>3040</t>
  </si>
  <si>
    <t>Instituto Politécnico de Bragança</t>
  </si>
  <si>
    <t>3050</t>
  </si>
  <si>
    <t>Instituto Politécnico de Castelo Branco</t>
  </si>
  <si>
    <t>Fisiologia Clínica</t>
  </si>
  <si>
    <t>L067</t>
  </si>
  <si>
    <t>3060</t>
  </si>
  <si>
    <t>Instituto Politécnico de Coimbra</t>
  </si>
  <si>
    <t>Contabilidade e Administração</t>
  </si>
  <si>
    <t>9058</t>
  </si>
  <si>
    <t>Audiologia</t>
  </si>
  <si>
    <t>8141</t>
  </si>
  <si>
    <t>Saúde Ambiental</t>
  </si>
  <si>
    <t>9861</t>
  </si>
  <si>
    <t>3090</t>
  </si>
  <si>
    <t>Instituto Politécnico da Guarda</t>
  </si>
  <si>
    <t>3100</t>
  </si>
  <si>
    <t>Instituto Politécnico de Leiria</t>
  </si>
  <si>
    <t>Gestão da Restauração e Catering</t>
  </si>
  <si>
    <t>L131</t>
  </si>
  <si>
    <t>3110</t>
  </si>
  <si>
    <t>Instituto Politécnico de Lisboa</t>
  </si>
  <si>
    <t>Engenharia Física Aplicada</t>
  </si>
  <si>
    <t>L213</t>
  </si>
  <si>
    <t>3120</t>
  </si>
  <si>
    <t>Instituto Politécnico de Portalegre</t>
  </si>
  <si>
    <t>3130</t>
  </si>
  <si>
    <t>3131</t>
  </si>
  <si>
    <t>Instituto Politécnico do Porto</t>
  </si>
  <si>
    <t>Instituto Politécnico do Porto - Escola Superior de Educação</t>
  </si>
  <si>
    <t>Artes Visuais e Tecnologias Artísticas</t>
  </si>
  <si>
    <t>8264</t>
  </si>
  <si>
    <t>Gestão do Património Cultural</t>
  </si>
  <si>
    <t>L246</t>
  </si>
  <si>
    <t>3134</t>
  </si>
  <si>
    <t>Instituto Politécnico do Porto - Instituto Superior de Contabilidade e Administração do Porto</t>
  </si>
  <si>
    <t>Assessoria e Tradução</t>
  </si>
  <si>
    <t>9009</t>
  </si>
  <si>
    <t>Assessoria e Tradução (regime pós-laboral)</t>
  </si>
  <si>
    <t>9829</t>
  </si>
  <si>
    <t>Ciências e Tecnologias da Documentação e Informação</t>
  </si>
  <si>
    <t>9043</t>
  </si>
  <si>
    <t>Comunicação Empresarial</t>
  </si>
  <si>
    <t>9053</t>
  </si>
  <si>
    <t>Comércio Internacional</t>
  </si>
  <si>
    <t>9716</t>
  </si>
  <si>
    <t>Contabilidade e Administração (regime pós-laboral)</t>
  </si>
  <si>
    <t>9870</t>
  </si>
  <si>
    <t>Criatividade e Inovação Empresarial</t>
  </si>
  <si>
    <t>L070</t>
  </si>
  <si>
    <t>Recursos Humanos</t>
  </si>
  <si>
    <t>9227</t>
  </si>
  <si>
    <t>3135</t>
  </si>
  <si>
    <t>Instituto Politécnico do Porto - Instituto Superior de Engenharia do Porto</t>
  </si>
  <si>
    <t>Biorrecursos</t>
  </si>
  <si>
    <t>L089</t>
  </si>
  <si>
    <t>Engenharia Eletrotécnica - Sistemas Elétricos de Energia</t>
  </si>
  <si>
    <t>9110</t>
  </si>
  <si>
    <t>Engenharia Geotécnica e Geoambiente</t>
  </si>
  <si>
    <t>9117</t>
  </si>
  <si>
    <t>Engenharia Mecânica Automóvel</t>
  </si>
  <si>
    <t>9936</t>
  </si>
  <si>
    <t>Engenharia de Sistemas</t>
  </si>
  <si>
    <t>8316</t>
  </si>
  <si>
    <t>3138</t>
  </si>
  <si>
    <t>Instituto Politécnico do Porto - Escola Superior de Tecnologia e Gestão</t>
  </si>
  <si>
    <t>Ciências Empresariais</t>
  </si>
  <si>
    <t>9045</t>
  </si>
  <si>
    <t>Ciências Empresariais (regime pós-laboral)</t>
  </si>
  <si>
    <t>8097</t>
  </si>
  <si>
    <t>Gestão Industrial e Logística</t>
  </si>
  <si>
    <t>L030</t>
  </si>
  <si>
    <t>Segurança Informática em Redes de Computadores</t>
  </si>
  <si>
    <t>8398</t>
  </si>
  <si>
    <t>Segurança do Trabalho e Ambiente</t>
  </si>
  <si>
    <t>L091</t>
  </si>
  <si>
    <t>Sistemas de Informação para a Gestão</t>
  </si>
  <si>
    <t>8288</t>
  </si>
  <si>
    <t>3139</t>
  </si>
  <si>
    <t>Instituto Politécnico do Porto - Escola Superior de Hotelaria e Turismo</t>
  </si>
  <si>
    <t>Gestão das Atividades Turísticas</t>
  </si>
  <si>
    <t>9921</t>
  </si>
  <si>
    <t>Gestão e Administração Hoteleira</t>
  </si>
  <si>
    <t>9164</t>
  </si>
  <si>
    <t>7230</t>
  </si>
  <si>
    <t>Instituto Politécnico do Porto - Escola Superior de Saúde</t>
  </si>
  <si>
    <t>Física Aplicada à Saúde</t>
  </si>
  <si>
    <t>L354</t>
  </si>
  <si>
    <t>Ortóptica</t>
  </si>
  <si>
    <t>8143</t>
  </si>
  <si>
    <t>Saúde Digital</t>
  </si>
  <si>
    <t>L304</t>
  </si>
  <si>
    <t>3140</t>
  </si>
  <si>
    <t>Instituto Politécnico de Santarém</t>
  </si>
  <si>
    <t>3150</t>
  </si>
  <si>
    <t>Instituto Politécnico de Setúbal</t>
  </si>
  <si>
    <t>3160</t>
  </si>
  <si>
    <t>Instituto Politécnico de Viana do Castelo</t>
  </si>
  <si>
    <t>3180</t>
  </si>
  <si>
    <t>Instituto Politécnico de Viseu</t>
  </si>
  <si>
    <t>3240</t>
  </si>
  <si>
    <t>Instituto Politécnico de Tomar</t>
  </si>
  <si>
    <t>6800</t>
  </si>
  <si>
    <t>ISCTE - Instituto Universitário de Lisboa</t>
  </si>
  <si>
    <t>7105</t>
  </si>
  <si>
    <t>Escola Superior Náutica Infante D. Henrique</t>
  </si>
  <si>
    <t>7110</t>
  </si>
  <si>
    <t>Escola Superior de Hotelaria e Turismo do Estoril</t>
  </si>
  <si>
    <t>2100</t>
  </si>
  <si>
    <t>Universidade Autónoma de Lisboa Luís de Camões</t>
  </si>
  <si>
    <t>2400</t>
  </si>
  <si>
    <t>Universidade Lusíada</t>
  </si>
  <si>
    <t>2710</t>
  </si>
  <si>
    <t>Atlântica - Instituto Universitário</t>
  </si>
  <si>
    <t>2900</t>
  </si>
  <si>
    <t>Universidade Lusófona</t>
  </si>
  <si>
    <t>4002</t>
  </si>
  <si>
    <t>Academia Nacional Superior de Orquestra</t>
  </si>
  <si>
    <t>4010</t>
  </si>
  <si>
    <t>Escola Superior Artística do Porto</t>
  </si>
  <si>
    <t>4020</t>
  </si>
  <si>
    <t>Escola Superior de Atividades Imobiliárias</t>
  </si>
  <si>
    <t>4069</t>
  </si>
  <si>
    <t>Escola Superior de Artes e Design</t>
  </si>
  <si>
    <t>4076</t>
  </si>
  <si>
    <t>Escola Superior de Educação de Fafe</t>
  </si>
  <si>
    <t>4080</t>
  </si>
  <si>
    <t>Escola Superior de Educação de João de Deus</t>
  </si>
  <si>
    <t>4085</t>
  </si>
  <si>
    <t>Escola Superior de Educação de Paula Frassinetti</t>
  </si>
  <si>
    <t>4089</t>
  </si>
  <si>
    <t>Escola Superior de Saúde Norte da Cruz Vermelha Portuguesa</t>
  </si>
  <si>
    <t>4091</t>
  </si>
  <si>
    <t>Escola Superior de Saúde da Cruz Vermelha Portuguesa - Lisboa</t>
  </si>
  <si>
    <t>4096</t>
  </si>
  <si>
    <t>Escola Superior de Enfermagem São Francisco das Misericórdias</t>
  </si>
  <si>
    <t>4097</t>
  </si>
  <si>
    <t>Escola Superior de Saúde de Santa Maria</t>
  </si>
  <si>
    <t>4105</t>
  </si>
  <si>
    <t>Escola Superior de Saúde do Alcoitão</t>
  </si>
  <si>
    <t>4107</t>
  </si>
  <si>
    <t>Instituto Politécnico de Saúde do Norte - CESPU</t>
  </si>
  <si>
    <t>4110</t>
  </si>
  <si>
    <t>Escola Superior de Saúde Cruz Vermelha Portuguesa - Alto Tâmega</t>
  </si>
  <si>
    <t>4115</t>
  </si>
  <si>
    <t>Escola Superior de Tecnologias de Fafe</t>
  </si>
  <si>
    <t>4155</t>
  </si>
  <si>
    <t>Instituto Português de Administração de Marketing do Porto</t>
  </si>
  <si>
    <t>4156</t>
  </si>
  <si>
    <t>Instituto Português de Administração de Marketing de Lisboa</t>
  </si>
  <si>
    <t>4200</t>
  </si>
  <si>
    <t>Instituto Superior de Administração e Gestão</t>
  </si>
  <si>
    <t>4270</t>
  </si>
  <si>
    <t>ISCE - Instituto Superior de Lisboa e Vale do Tejo</t>
  </si>
  <si>
    <t>4271</t>
  </si>
  <si>
    <t>Instituto Superior de Ciências Educativas do Douro</t>
  </si>
  <si>
    <t>4277</t>
  </si>
  <si>
    <t>Instituto Superior de Ciências da Informação e da Administração</t>
  </si>
  <si>
    <t>4280</t>
  </si>
  <si>
    <t>Instituto Superior de Ciências Empresariais e do Turismo</t>
  </si>
  <si>
    <t>4283</t>
  </si>
  <si>
    <t>Instituto Superior de Entre Douro e Vouga</t>
  </si>
  <si>
    <t>4292</t>
  </si>
  <si>
    <t>Instituto Superior D. Dinis</t>
  </si>
  <si>
    <t>4298</t>
  </si>
  <si>
    <t>ISEC Lisboa - Instituto Superior de Educação e Ciências</t>
  </si>
  <si>
    <t>4300</t>
  </si>
  <si>
    <t>Instituto Superior de Gestão</t>
  </si>
  <si>
    <t>4306</t>
  </si>
  <si>
    <t>Instituto Superior de Estudos Interculturais e Transdisciplinares de Almada</t>
  </si>
  <si>
    <t>4308</t>
  </si>
  <si>
    <t>Instituto Superior de Estudos Interculturais e Transdisciplinares de Viseu</t>
  </si>
  <si>
    <t>4350</t>
  </si>
  <si>
    <t>Universidade Europeia</t>
  </si>
  <si>
    <t>4375</t>
  </si>
  <si>
    <t>Instituto Superior Manuel Teixeira Gomes</t>
  </si>
  <si>
    <t>4440</t>
  </si>
  <si>
    <t>Instituto Superior Politécnico Gaya</t>
  </si>
  <si>
    <t>4450</t>
  </si>
  <si>
    <t>ISPA - Instituto Universitário de Ciências Psicológicas, Sociais e da Vida</t>
  </si>
  <si>
    <t>4460</t>
  </si>
  <si>
    <t>ISAVE - Instituto Superior de Saúde</t>
  </si>
  <si>
    <t>4500</t>
  </si>
  <si>
    <t>Instituto Superior Miguel Torga</t>
  </si>
  <si>
    <t>4520</t>
  </si>
  <si>
    <t>Instituto Superior de Serviço Social do Porto</t>
  </si>
  <si>
    <t>4530</t>
  </si>
  <si>
    <t>Instituto Superior de Tecnologias Avançadas de Lisboa</t>
  </si>
  <si>
    <t>4570</t>
  </si>
  <si>
    <t>ISLA - Instituto Politécnico de Gestão e Tecnologia</t>
  </si>
  <si>
    <t>4580</t>
  </si>
  <si>
    <t>Instituto Politécnico da Maia</t>
  </si>
  <si>
    <t>4590</t>
  </si>
  <si>
    <t>Escola Superior de Saúde Atlântica</t>
  </si>
  <si>
    <t>4600</t>
  </si>
  <si>
    <t>Instituto Politécnico Jean Piaget do Sul</t>
  </si>
  <si>
    <t>4610</t>
  </si>
  <si>
    <t>Instituto Politécnico da Lusofonia</t>
  </si>
  <si>
    <t>4625</t>
  </si>
  <si>
    <t>Instituto Politécnico Jean Piaget do Norte</t>
  </si>
  <si>
    <t>4630</t>
  </si>
  <si>
    <t>Universidade da Maia</t>
  </si>
  <si>
    <t>4640</t>
  </si>
  <si>
    <t>Instituto Superior de Tecnologias Avançadas do Porto</t>
  </si>
  <si>
    <t>4650</t>
  </si>
  <si>
    <t>Instituto Universitário de Ciências da Saúde - CESPU</t>
  </si>
  <si>
    <t>4660</t>
  </si>
  <si>
    <t>ISLA Santarém - Instituto Politécnico</t>
  </si>
  <si>
    <t>2500</t>
  </si>
  <si>
    <t>Universidade Portucalense Infante D. Henrique</t>
  </si>
  <si>
    <t>Áreas CNAEF dos cursos de dupla certificação aprovadas pela CNAES para 2026</t>
  </si>
  <si>
    <t>Áreas CNAEF dos cursos de dupla certificação propostas pela IES de acordo com as áreas aprovadas pela CNAES para 2026</t>
  </si>
  <si>
    <t>Consórcio</t>
  </si>
  <si>
    <t>Instituição de Ensino Superior - Unidade Orgânica</t>
  </si>
  <si>
    <t>Classif. final do curso (%)
(Mínimo 50%)</t>
  </si>
  <si>
    <t>Classif. da PAP (%)
(Mínimo 20%)</t>
  </si>
  <si>
    <t>% 
Pré-requisito</t>
  </si>
  <si>
    <t>Total</t>
  </si>
  <si>
    <t>Pré-Requisito</t>
  </si>
  <si>
    <t>Notas
Pré-Requisito</t>
  </si>
  <si>
    <t>Data de realização das provas teóricas e/ou práticas</t>
  </si>
  <si>
    <t>Vagas</t>
  </si>
  <si>
    <t>Subsistema</t>
  </si>
  <si>
    <t>Tipo de Instituição</t>
  </si>
  <si>
    <t>Cód. IES</t>
  </si>
  <si>
    <t>Cód. UO</t>
  </si>
  <si>
    <t>Cód. Curso</t>
  </si>
  <si>
    <t>Designação do ciclo de estudos</t>
  </si>
  <si>
    <t>Tipo de curso</t>
  </si>
  <si>
    <r>
      <t xml:space="preserve">Ponderação das classificações para a nota de candidatura 
(homologadas pela CNAES)
</t>
    </r>
    <r>
      <rPr>
        <sz val="9"/>
        <rFont val="Calibri"/>
        <family val="2"/>
        <scheme val="minor"/>
      </rPr>
      <t>(n.º 1 do artigo 13.º-C do Decreto-Lei n.º 11/2020, de 2 de abril)</t>
    </r>
  </si>
  <si>
    <r>
      <t xml:space="preserve">Identificação das provas teóricas e/ou práticas
</t>
    </r>
    <r>
      <rPr>
        <sz val="9"/>
        <color theme="1"/>
        <rFont val="Calibri"/>
        <family val="2"/>
        <scheme val="minor"/>
      </rPr>
      <t>(alínea c) do n.º 1 do artigo 13.º-C do Decreto-Lei n.º 11/2020, de 2 de abril)</t>
    </r>
  </si>
  <si>
    <r>
      <t xml:space="preserve">Prioridades na colocação
</t>
    </r>
    <r>
      <rPr>
        <sz val="9"/>
        <color theme="1"/>
        <rFont val="Calibri"/>
        <family val="2"/>
        <scheme val="minor"/>
      </rPr>
      <t>(artigo 15.º do Decreto-Lei n.º 11/2020, de 2 de abril)</t>
    </r>
  </si>
  <si>
    <t>347, 522, 523, 524, 541, 621, 622, 623, 624, 850, 861, 862</t>
  </si>
  <si>
    <t>524, 541, 724, 725, 727, 729, 761, 762, 813</t>
  </si>
  <si>
    <t>347, 522, 523, 524, 541, 621, 622, 623, 624, 724, 725, 727, 729, 761, 762, 813, 850, 861, 862</t>
  </si>
  <si>
    <t>212, 213, 215, 341, 342, 343, 344, 345, 346, 347, 380, 811, 812, 813, 840, 850, 862</t>
  </si>
  <si>
    <t>212, 213, 214, 215, 225, 322, 341, 342, 343, 344, 345, 346, 347, 380, 761, 762, 811, 812, 813, 814, 815, 840, 850, 862</t>
  </si>
  <si>
    <t>213, 214, 481, 521, 522, 523, 524, 525, 541, 542, 543, 544, 581, 582, 840, 850, 861, 862</t>
  </si>
  <si>
    <t>212, 213, 215, 341, 342, 343, 344, 345, 346, 347, 380, 481, 521, 522, 523, 524, 525, 541, 542, 543, 544, 581, 582, 811, 812, 813, 840, 850, 862</t>
  </si>
  <si>
    <t>212, 213, 214, 215, 225, 322, 342</t>
  </si>
  <si>
    <t>212, 213, 215, 341, 342, 343, 344, 345, 346, 347, 380, 524, 541, 621, 724, 725, 727, 729, 761, 762, 811, 812, 813, 815, 840, 850, 862</t>
  </si>
  <si>
    <t>212, 213, 215, 341, 342, 343, 344, 345, 346, 347, 380, 541, 811, 812, 813, 840, 850, 862</t>
  </si>
  <si>
    <t>212, 213, 214, 215, 225, 322</t>
  </si>
  <si>
    <t>481, 521, 522, 523, 524, 525, 541, 542, 543, 544, 581, 582, 840, 850</t>
  </si>
  <si>
    <t>347, 481, 521, 522, 523, 524, 525, 541, 542, 543, 544, 581, 582, 621, 622, 623, 624, 724, 725, 727, 729, 761, 762, 811, 812, 813, 840, 850, 861, 862</t>
  </si>
  <si>
    <t>347, 522, 523, 524, 541, 621, 622, 623, 624, 811, 812, 850, 861, 862</t>
  </si>
  <si>
    <t>481, 521, 522, 523, 524, 525, 541, 542, 543, 544, 581, 582, 725, 727, 729, 840, 850</t>
  </si>
  <si>
    <t>212, 213, 214, 215, 225, 322, 341, 342, 343, 344, 345, 346, 347, 380, 811, 812, 813, 840, 850, 862</t>
  </si>
  <si>
    <t>524, 541, 621, 724, 725, 727, 729, 761, 762, 813, 815</t>
  </si>
  <si>
    <t>Área CNAEF do ciclo de estudos</t>
  </si>
  <si>
    <t>N - Norte</t>
  </si>
  <si>
    <t>C - Centro</t>
  </si>
  <si>
    <t>S - Sul e Ilhas</t>
  </si>
  <si>
    <t>N - Não agrupado</t>
  </si>
  <si>
    <t/>
  </si>
  <si>
    <t>(a)</t>
  </si>
  <si>
    <t>(b)</t>
  </si>
  <si>
    <t>(c)</t>
  </si>
  <si>
    <t>Classif. das provas de avaliação (%)
(Min: 20% 
Máx: 30%)</t>
  </si>
  <si>
    <t>A - Comunicação interpessoal</t>
  </si>
  <si>
    <t>F - Capacidade visual e motora</t>
  </si>
  <si>
    <t>C - Aptidão funcional, física e desportiva</t>
  </si>
  <si>
    <t>30 de junho de 2026 às 14h30</t>
  </si>
  <si>
    <t>Português + História da Cultura e das Artes</t>
  </si>
  <si>
    <t>Português + Biologia ou Português + Matemática</t>
  </si>
  <si>
    <t>Português + Psicologia</t>
  </si>
  <si>
    <r>
      <t xml:space="preserve">Português + Economia </t>
    </r>
    <r>
      <rPr>
        <i/>
        <sz val="10"/>
        <color theme="1"/>
        <rFont val="Candara"/>
        <family val="2"/>
      </rPr>
      <t>ou</t>
    </r>
    <r>
      <rPr>
        <sz val="10"/>
        <color theme="1"/>
        <rFont val="Candara"/>
        <family val="2"/>
      </rPr>
      <t xml:space="preserve"> Português + Matemática </t>
    </r>
    <r>
      <rPr>
        <i/>
        <sz val="10"/>
        <color theme="1"/>
        <rFont val="Candara"/>
        <family val="2"/>
      </rPr>
      <t>ou</t>
    </r>
    <r>
      <rPr>
        <sz val="10"/>
        <color theme="1"/>
        <rFont val="Candara"/>
        <family val="2"/>
      </rPr>
      <t xml:space="preserve"> Português + História da Cultura e das Artes</t>
    </r>
  </si>
  <si>
    <t>Português + Economia ou Português + Matemática</t>
  </si>
  <si>
    <t>Português + Matemática</t>
  </si>
  <si>
    <t xml:space="preserve">Português + Economia </t>
  </si>
  <si>
    <t>Português + Psicologia ou Português + Economia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</si>
</sst>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ndara"/>
      <family val="2"/>
    </font>
    <font>
      <i/>
      <sz val="10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3" borderId="1" xfId="0" applyFont="1" applyFill="1" applyBorder="1"/>
    <xf numFmtId="0" fontId="3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>
      <alignment vertical="center" wrapText="1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Folha1" xfId="1" xr:uid="{13052036-CCCF-4A32-8DDB-9AADE20F4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9D25-3DEE-45C7-8C26-33578547C84A}">
  <dimension ref="A1:AB56"/>
  <sheetViews>
    <sheetView tabSelected="1" workbookViewId="0">
      <pane ySplit="2" topLeftCell="A3" activePane="bottomLeft" state="frozen"/>
      <selection pane="bottomLeft" activeCell="AB3" sqref="AB3"/>
    </sheetView>
  </sheetViews>
  <sheetFormatPr defaultColWidth="8.7109375" defaultRowHeight="12.75" x14ac:dyDescent="0.2"/>
  <cols>
    <col min="1" max="1" width="9.85546875" style="1" customWidth="1"/>
    <col min="2" max="2" width="10.5703125" style="1" hidden="1" customWidth="1"/>
    <col min="3" max="4" width="5.5703125" style="1" customWidth="1"/>
    <col min="5" max="5" width="34.7109375" style="1" hidden="1" customWidth="1"/>
    <col min="6" max="6" width="41.7109375" style="1" customWidth="1"/>
    <col min="7" max="7" width="14.42578125" style="1" customWidth="1"/>
    <col min="8" max="8" width="5.5703125" style="1" customWidth="1"/>
    <col min="9" max="9" width="5.5703125" style="1" hidden="1" customWidth="1"/>
    <col min="10" max="10" width="28.5703125" style="1" customWidth="1"/>
    <col min="11" max="12" width="0" style="1" hidden="1" customWidth="1"/>
    <col min="13" max="13" width="13.140625" style="1" hidden="1" customWidth="1"/>
    <col min="14" max="14" width="5.5703125" style="1" customWidth="1"/>
    <col min="15" max="15" width="6.7109375" style="9" customWidth="1"/>
    <col min="16" max="17" width="49.5703125" style="1" customWidth="1"/>
    <col min="18" max="18" width="6.140625" style="9" customWidth="1"/>
    <col min="19" max="21" width="11.42578125" style="1" customWidth="1"/>
    <col min="22" max="23" width="8.85546875" style="1" customWidth="1"/>
    <col min="24" max="24" width="15" style="1" customWidth="1"/>
    <col min="25" max="25" width="9.140625" style="1"/>
    <col min="26" max="28" width="40.85546875" style="1" customWidth="1"/>
    <col min="29" max="16384" width="8.7109375" style="1"/>
  </cols>
  <sheetData>
    <row r="1" spans="1:28" ht="35.450000000000003" customHeight="1" x14ac:dyDescent="0.2">
      <c r="A1" s="13" t="s">
        <v>292</v>
      </c>
      <c r="B1" s="13" t="s">
        <v>293</v>
      </c>
      <c r="C1" s="13" t="s">
        <v>294</v>
      </c>
      <c r="D1" s="13" t="s">
        <v>295</v>
      </c>
      <c r="E1" s="13" t="s">
        <v>0</v>
      </c>
      <c r="F1" s="13" t="s">
        <v>283</v>
      </c>
      <c r="G1" s="13" t="s">
        <v>282</v>
      </c>
      <c r="H1" s="13" t="s">
        <v>296</v>
      </c>
      <c r="I1" s="15"/>
      <c r="J1" s="13" t="s">
        <v>297</v>
      </c>
      <c r="K1" s="4"/>
      <c r="L1" s="4"/>
      <c r="M1" s="4"/>
      <c r="N1" s="13" t="s">
        <v>298</v>
      </c>
      <c r="O1" s="13" t="s">
        <v>319</v>
      </c>
      <c r="P1" s="13" t="s">
        <v>280</v>
      </c>
      <c r="Q1" s="13" t="s">
        <v>281</v>
      </c>
      <c r="R1" s="13" t="s">
        <v>291</v>
      </c>
      <c r="S1" s="17" t="s">
        <v>299</v>
      </c>
      <c r="T1" s="17"/>
      <c r="U1" s="17"/>
      <c r="V1" s="17"/>
      <c r="W1" s="17"/>
      <c r="X1" s="13" t="s">
        <v>288</v>
      </c>
      <c r="Y1" s="13" t="s">
        <v>289</v>
      </c>
      <c r="Z1" s="13" t="s">
        <v>300</v>
      </c>
      <c r="AA1" s="13" t="s">
        <v>290</v>
      </c>
      <c r="AB1" s="13" t="s">
        <v>301</v>
      </c>
    </row>
    <row r="2" spans="1:28" ht="57" customHeight="1" x14ac:dyDescent="0.2">
      <c r="A2" s="14"/>
      <c r="B2" s="14"/>
      <c r="C2" s="14"/>
      <c r="D2" s="14"/>
      <c r="E2" s="14"/>
      <c r="F2" s="14"/>
      <c r="G2" s="14"/>
      <c r="H2" s="14"/>
      <c r="I2" s="16"/>
      <c r="J2" s="14"/>
      <c r="K2" s="6" t="s">
        <v>1</v>
      </c>
      <c r="L2" s="6" t="s">
        <v>2</v>
      </c>
      <c r="M2" s="6" t="s">
        <v>3</v>
      </c>
      <c r="N2" s="14"/>
      <c r="O2" s="14"/>
      <c r="P2" s="14"/>
      <c r="Q2" s="14"/>
      <c r="R2" s="14"/>
      <c r="S2" s="5" t="s">
        <v>284</v>
      </c>
      <c r="T2" s="5" t="s">
        <v>285</v>
      </c>
      <c r="U2" s="5" t="s">
        <v>328</v>
      </c>
      <c r="V2" s="5" t="s">
        <v>286</v>
      </c>
      <c r="W2" s="5" t="s">
        <v>287</v>
      </c>
      <c r="X2" s="14"/>
      <c r="Y2" s="14"/>
      <c r="Z2" s="14"/>
      <c r="AA2" s="14"/>
      <c r="AB2" s="14"/>
    </row>
    <row r="3" spans="1:28" s="2" customFormat="1" ht="24" customHeight="1" x14ac:dyDescent="0.25">
      <c r="A3" s="3" t="s">
        <v>4</v>
      </c>
      <c r="B3" s="3" t="s">
        <v>5</v>
      </c>
      <c r="C3" s="3" t="s">
        <v>96</v>
      </c>
      <c r="D3" s="3" t="s">
        <v>97</v>
      </c>
      <c r="E3" s="3" t="s">
        <v>98</v>
      </c>
      <c r="F3" s="3" t="s">
        <v>99</v>
      </c>
      <c r="G3" s="12" t="s">
        <v>320</v>
      </c>
      <c r="H3" s="3" t="s">
        <v>101</v>
      </c>
      <c r="I3" s="3" t="str">
        <f t="shared" ref="I3:I13" si="0">D3&amp;H3</f>
        <v>31318264</v>
      </c>
      <c r="J3" s="3" t="s">
        <v>100</v>
      </c>
      <c r="K3" s="3">
        <v>180</v>
      </c>
      <c r="L3" s="3" t="s">
        <v>8</v>
      </c>
      <c r="M3" s="3" t="s">
        <v>12</v>
      </c>
      <c r="N3" s="3" t="s">
        <v>10</v>
      </c>
      <c r="O3" s="7">
        <v>213</v>
      </c>
      <c r="P3" s="8" t="s">
        <v>309</v>
      </c>
      <c r="Q3" s="10" t="s">
        <v>309</v>
      </c>
      <c r="R3" s="7">
        <v>1</v>
      </c>
      <c r="S3" s="10">
        <v>50</v>
      </c>
      <c r="T3" s="10">
        <v>20</v>
      </c>
      <c r="U3" s="10">
        <v>30</v>
      </c>
      <c r="V3" s="11"/>
      <c r="W3" s="3">
        <f t="shared" ref="W3:W13" si="1">SUM(S3:V3)</f>
        <v>100</v>
      </c>
      <c r="X3" s="3" t="s">
        <v>330</v>
      </c>
      <c r="Y3" s="3" t="s">
        <v>324</v>
      </c>
      <c r="Z3" s="10" t="s">
        <v>333</v>
      </c>
      <c r="AA3" s="10" t="s">
        <v>332</v>
      </c>
      <c r="AB3" s="10"/>
    </row>
    <row r="4" spans="1:28" s="2" customFormat="1" ht="24" customHeight="1" x14ac:dyDescent="0.25">
      <c r="A4" s="3" t="s">
        <v>4</v>
      </c>
      <c r="B4" s="3" t="s">
        <v>5</v>
      </c>
      <c r="C4" s="3" t="s">
        <v>96</v>
      </c>
      <c r="D4" s="3" t="s">
        <v>97</v>
      </c>
      <c r="E4" s="3" t="s">
        <v>98</v>
      </c>
      <c r="F4" s="3" t="s">
        <v>99</v>
      </c>
      <c r="G4" s="12" t="s">
        <v>320</v>
      </c>
      <c r="H4" s="3" t="s">
        <v>20</v>
      </c>
      <c r="I4" s="3" t="str">
        <f t="shared" si="0"/>
        <v>31319563</v>
      </c>
      <c r="J4" s="3" t="s">
        <v>19</v>
      </c>
      <c r="K4" s="3">
        <v>180</v>
      </c>
      <c r="L4" s="3" t="s">
        <v>8</v>
      </c>
      <c r="M4" s="3" t="s">
        <v>12</v>
      </c>
      <c r="N4" s="3" t="s">
        <v>10</v>
      </c>
      <c r="O4" s="7">
        <v>813</v>
      </c>
      <c r="P4" s="8" t="s">
        <v>310</v>
      </c>
      <c r="Q4" s="10" t="s">
        <v>310</v>
      </c>
      <c r="R4" s="7">
        <v>1</v>
      </c>
      <c r="S4" s="10">
        <v>50</v>
      </c>
      <c r="T4" s="10">
        <v>20</v>
      </c>
      <c r="U4" s="10">
        <v>30</v>
      </c>
      <c r="V4" s="3"/>
      <c r="W4" s="3">
        <f t="shared" si="1"/>
        <v>100</v>
      </c>
      <c r="X4" s="3" t="s">
        <v>331</v>
      </c>
      <c r="Y4" s="3" t="s">
        <v>324</v>
      </c>
      <c r="Z4" s="10" t="s">
        <v>334</v>
      </c>
      <c r="AA4" s="10" t="s">
        <v>332</v>
      </c>
      <c r="AB4" s="10"/>
    </row>
    <row r="5" spans="1:28" s="2" customFormat="1" ht="24" customHeight="1" x14ac:dyDescent="0.25">
      <c r="A5" s="3" t="s">
        <v>4</v>
      </c>
      <c r="B5" s="3" t="s">
        <v>5</v>
      </c>
      <c r="C5" s="3" t="s">
        <v>96</v>
      </c>
      <c r="D5" s="3" t="s">
        <v>97</v>
      </c>
      <c r="E5" s="3" t="s">
        <v>98</v>
      </c>
      <c r="F5" s="3" t="s">
        <v>99</v>
      </c>
      <c r="G5" s="12" t="s">
        <v>320</v>
      </c>
      <c r="H5" s="3" t="s">
        <v>14</v>
      </c>
      <c r="I5" s="3" t="str">
        <f t="shared" si="0"/>
        <v>31319853</v>
      </c>
      <c r="J5" s="3" t="s">
        <v>13</v>
      </c>
      <c r="K5" s="3">
        <v>180</v>
      </c>
      <c r="L5" s="3" t="s">
        <v>8</v>
      </c>
      <c r="M5" s="3" t="s">
        <v>12</v>
      </c>
      <c r="N5" s="3" t="s">
        <v>10</v>
      </c>
      <c r="O5" s="7">
        <v>144</v>
      </c>
      <c r="P5" s="8" t="s">
        <v>306</v>
      </c>
      <c r="Q5" s="10" t="s">
        <v>306</v>
      </c>
      <c r="R5" s="7">
        <v>2</v>
      </c>
      <c r="S5" s="10">
        <v>50</v>
      </c>
      <c r="T5" s="10">
        <v>20</v>
      </c>
      <c r="U5" s="10">
        <v>30</v>
      </c>
      <c r="V5" s="3"/>
      <c r="W5" s="3">
        <f t="shared" si="1"/>
        <v>100</v>
      </c>
      <c r="X5" s="3"/>
      <c r="Y5" s="3" t="s">
        <v>324</v>
      </c>
      <c r="Z5" s="10" t="s">
        <v>335</v>
      </c>
      <c r="AA5" s="10" t="s">
        <v>332</v>
      </c>
      <c r="AB5" s="10"/>
    </row>
    <row r="6" spans="1:28" s="2" customFormat="1" ht="24" customHeight="1" x14ac:dyDescent="0.25">
      <c r="A6" s="3" t="s">
        <v>4</v>
      </c>
      <c r="B6" s="3" t="s">
        <v>5</v>
      </c>
      <c r="C6" s="3" t="s">
        <v>96</v>
      </c>
      <c r="D6" s="3" t="s">
        <v>97</v>
      </c>
      <c r="E6" s="3" t="s">
        <v>98</v>
      </c>
      <c r="F6" s="3" t="s">
        <v>99</v>
      </c>
      <c r="G6" s="12" t="s">
        <v>320</v>
      </c>
      <c r="H6" s="3" t="s">
        <v>103</v>
      </c>
      <c r="I6" s="3" t="str">
        <f t="shared" si="0"/>
        <v>3131L246</v>
      </c>
      <c r="J6" s="3" t="s">
        <v>102</v>
      </c>
      <c r="K6" s="3">
        <v>180</v>
      </c>
      <c r="L6" s="3" t="s">
        <v>8</v>
      </c>
      <c r="M6" s="3" t="s">
        <v>12</v>
      </c>
      <c r="N6" s="3" t="s">
        <v>10</v>
      </c>
      <c r="O6" s="7">
        <v>225</v>
      </c>
      <c r="P6" s="8" t="s">
        <v>312</v>
      </c>
      <c r="Q6" s="10" t="s">
        <v>312</v>
      </c>
      <c r="R6" s="7">
        <v>2</v>
      </c>
      <c r="S6" s="10">
        <v>50</v>
      </c>
      <c r="T6" s="10">
        <v>20</v>
      </c>
      <c r="U6" s="10">
        <v>30</v>
      </c>
      <c r="V6" s="3"/>
      <c r="W6" s="3">
        <f t="shared" si="1"/>
        <v>100</v>
      </c>
      <c r="X6" s="3"/>
      <c r="Y6" s="3" t="s">
        <v>324</v>
      </c>
      <c r="Z6" s="10" t="s">
        <v>333</v>
      </c>
      <c r="AA6" s="10" t="s">
        <v>332</v>
      </c>
      <c r="AB6" s="10"/>
    </row>
    <row r="7" spans="1:28" s="2" customFormat="1" ht="24" customHeight="1" x14ac:dyDescent="0.25">
      <c r="A7" s="3" t="s">
        <v>4</v>
      </c>
      <c r="B7" s="3" t="s">
        <v>5</v>
      </c>
      <c r="C7" s="3" t="s">
        <v>96</v>
      </c>
      <c r="D7" s="3" t="s">
        <v>104</v>
      </c>
      <c r="E7" s="3" t="s">
        <v>98</v>
      </c>
      <c r="F7" s="3" t="s">
        <v>105</v>
      </c>
      <c r="G7" s="12" t="s">
        <v>320</v>
      </c>
      <c r="H7" s="3" t="s">
        <v>107</v>
      </c>
      <c r="I7" s="3" t="str">
        <f t="shared" si="0"/>
        <v>31349009</v>
      </c>
      <c r="J7" s="3" t="s">
        <v>106</v>
      </c>
      <c r="K7" s="3">
        <v>180</v>
      </c>
      <c r="L7" s="3" t="s">
        <v>8</v>
      </c>
      <c r="M7" s="3" t="s">
        <v>12</v>
      </c>
      <c r="N7" s="3" t="s">
        <v>10</v>
      </c>
      <c r="O7" s="7">
        <v>222</v>
      </c>
      <c r="P7" s="8" t="s">
        <v>317</v>
      </c>
      <c r="Q7" s="10" t="s">
        <v>317</v>
      </c>
      <c r="R7" s="7">
        <v>3</v>
      </c>
      <c r="S7" s="10">
        <v>50</v>
      </c>
      <c r="T7" s="10">
        <v>20</v>
      </c>
      <c r="U7" s="10">
        <v>30</v>
      </c>
      <c r="V7" s="3"/>
      <c r="W7" s="3">
        <f t="shared" si="1"/>
        <v>100</v>
      </c>
      <c r="X7" s="3"/>
      <c r="Y7" s="3" t="s">
        <v>324</v>
      </c>
      <c r="Z7" s="10" t="s">
        <v>335</v>
      </c>
      <c r="AA7" s="10" t="s">
        <v>332</v>
      </c>
      <c r="AB7" s="10"/>
    </row>
    <row r="8" spans="1:28" s="2" customFormat="1" ht="24" customHeight="1" x14ac:dyDescent="0.25">
      <c r="A8" s="3" t="s">
        <v>4</v>
      </c>
      <c r="B8" s="3" t="s">
        <v>5</v>
      </c>
      <c r="C8" s="3" t="s">
        <v>96</v>
      </c>
      <c r="D8" s="3" t="s">
        <v>104</v>
      </c>
      <c r="E8" s="3" t="s">
        <v>98</v>
      </c>
      <c r="F8" s="3" t="s">
        <v>105</v>
      </c>
      <c r="G8" s="12" t="s">
        <v>320</v>
      </c>
      <c r="H8" s="3" t="s">
        <v>109</v>
      </c>
      <c r="I8" s="3" t="str">
        <f t="shared" si="0"/>
        <v>31349829</v>
      </c>
      <c r="J8" s="3" t="s">
        <v>108</v>
      </c>
      <c r="K8" s="3">
        <v>180</v>
      </c>
      <c r="L8" s="3" t="s">
        <v>8</v>
      </c>
      <c r="M8" s="3" t="s">
        <v>12</v>
      </c>
      <c r="N8" s="3" t="s">
        <v>10</v>
      </c>
      <c r="O8" s="7">
        <v>222</v>
      </c>
      <c r="P8" s="8" t="s">
        <v>317</v>
      </c>
      <c r="Q8" s="10" t="s">
        <v>317</v>
      </c>
      <c r="R8" s="7">
        <v>1</v>
      </c>
      <c r="S8" s="10">
        <v>50</v>
      </c>
      <c r="T8" s="10">
        <v>20</v>
      </c>
      <c r="U8" s="10">
        <v>30</v>
      </c>
      <c r="V8" s="3"/>
      <c r="W8" s="3">
        <f t="shared" si="1"/>
        <v>100</v>
      </c>
      <c r="X8" s="3"/>
      <c r="Y8" s="3" t="s">
        <v>324</v>
      </c>
      <c r="Z8" s="10" t="s">
        <v>335</v>
      </c>
      <c r="AA8" s="10" t="s">
        <v>332</v>
      </c>
      <c r="AB8" s="10"/>
    </row>
    <row r="9" spans="1:28" s="2" customFormat="1" ht="24" customHeight="1" x14ac:dyDescent="0.25">
      <c r="A9" s="3" t="s">
        <v>4</v>
      </c>
      <c r="B9" s="3" t="s">
        <v>5</v>
      </c>
      <c r="C9" s="3" t="s">
        <v>96</v>
      </c>
      <c r="D9" s="3" t="s">
        <v>104</v>
      </c>
      <c r="E9" s="3" t="s">
        <v>98</v>
      </c>
      <c r="F9" s="3" t="s">
        <v>105</v>
      </c>
      <c r="G9" s="12" t="s">
        <v>320</v>
      </c>
      <c r="H9" s="3" t="s">
        <v>111</v>
      </c>
      <c r="I9" s="3" t="str">
        <f t="shared" si="0"/>
        <v>31349043</v>
      </c>
      <c r="J9" s="3" t="s">
        <v>110</v>
      </c>
      <c r="K9" s="3">
        <v>180</v>
      </c>
      <c r="L9" s="3" t="s">
        <v>8</v>
      </c>
      <c r="M9" s="3" t="s">
        <v>12</v>
      </c>
      <c r="N9" s="3" t="s">
        <v>10</v>
      </c>
      <c r="O9" s="7">
        <v>322</v>
      </c>
      <c r="P9" s="8" t="s">
        <v>312</v>
      </c>
      <c r="Q9" s="10" t="s">
        <v>312</v>
      </c>
      <c r="R9" s="7">
        <v>1</v>
      </c>
      <c r="S9" s="10">
        <v>50</v>
      </c>
      <c r="T9" s="10">
        <v>20</v>
      </c>
      <c r="U9" s="10">
        <v>30</v>
      </c>
      <c r="V9" s="3"/>
      <c r="W9" s="3">
        <f t="shared" si="1"/>
        <v>100</v>
      </c>
      <c r="X9" s="3"/>
      <c r="Y9" s="3" t="s">
        <v>324</v>
      </c>
      <c r="Z9" s="10" t="s">
        <v>340</v>
      </c>
      <c r="AA9" s="10" t="s">
        <v>332</v>
      </c>
      <c r="AB9" s="10"/>
    </row>
    <row r="10" spans="1:28" s="2" customFormat="1" ht="24" customHeight="1" x14ac:dyDescent="0.25">
      <c r="A10" s="3" t="s">
        <v>4</v>
      </c>
      <c r="B10" s="3" t="s">
        <v>5</v>
      </c>
      <c r="C10" s="3" t="s">
        <v>96</v>
      </c>
      <c r="D10" s="3" t="s">
        <v>104</v>
      </c>
      <c r="E10" s="3" t="s">
        <v>98</v>
      </c>
      <c r="F10" s="3" t="s">
        <v>105</v>
      </c>
      <c r="G10" s="12" t="s">
        <v>320</v>
      </c>
      <c r="H10" s="3" t="s">
        <v>113</v>
      </c>
      <c r="I10" s="3" t="str">
        <f t="shared" si="0"/>
        <v>31349053</v>
      </c>
      <c r="J10" s="3" t="s">
        <v>112</v>
      </c>
      <c r="K10" s="3">
        <v>180</v>
      </c>
      <c r="L10" s="3" t="s">
        <v>8</v>
      </c>
      <c r="M10" s="3" t="s">
        <v>12</v>
      </c>
      <c r="N10" s="3" t="s">
        <v>10</v>
      </c>
      <c r="O10" s="7">
        <v>349</v>
      </c>
      <c r="P10" s="8" t="s">
        <v>305</v>
      </c>
      <c r="Q10" s="10" t="s">
        <v>305</v>
      </c>
      <c r="R10" s="7">
        <v>1</v>
      </c>
      <c r="S10" s="10">
        <v>50</v>
      </c>
      <c r="T10" s="10">
        <v>20</v>
      </c>
      <c r="U10" s="10">
        <v>30</v>
      </c>
      <c r="V10" s="3"/>
      <c r="W10" s="3">
        <f t="shared" si="1"/>
        <v>100</v>
      </c>
      <c r="X10" s="3"/>
      <c r="Y10" s="3" t="s">
        <v>324</v>
      </c>
      <c r="Z10" s="10" t="s">
        <v>340</v>
      </c>
      <c r="AA10" s="10" t="s">
        <v>332</v>
      </c>
      <c r="AB10" s="10"/>
    </row>
    <row r="11" spans="1:28" s="2" customFormat="1" ht="24" customHeight="1" x14ac:dyDescent="0.25">
      <c r="A11" s="3" t="s">
        <v>4</v>
      </c>
      <c r="B11" s="3" t="s">
        <v>5</v>
      </c>
      <c r="C11" s="3" t="s">
        <v>96</v>
      </c>
      <c r="D11" s="3" t="s">
        <v>104</v>
      </c>
      <c r="E11" s="3" t="s">
        <v>98</v>
      </c>
      <c r="F11" s="3" t="s">
        <v>105</v>
      </c>
      <c r="G11" s="12" t="s">
        <v>320</v>
      </c>
      <c r="H11" s="3" t="s">
        <v>115</v>
      </c>
      <c r="I11" s="3" t="str">
        <f t="shared" si="0"/>
        <v>31349716</v>
      </c>
      <c r="J11" s="3" t="s">
        <v>114</v>
      </c>
      <c r="K11" s="3">
        <v>180</v>
      </c>
      <c r="L11" s="3" t="s">
        <v>8</v>
      </c>
      <c r="M11" s="3" t="s">
        <v>12</v>
      </c>
      <c r="N11" s="3" t="s">
        <v>10</v>
      </c>
      <c r="O11" s="7">
        <v>345</v>
      </c>
      <c r="P11" s="8" t="s">
        <v>308</v>
      </c>
      <c r="Q11" s="10" t="s">
        <v>308</v>
      </c>
      <c r="R11" s="7">
        <v>1</v>
      </c>
      <c r="S11" s="10">
        <v>50</v>
      </c>
      <c r="T11" s="10">
        <v>20</v>
      </c>
      <c r="U11" s="10">
        <v>30</v>
      </c>
      <c r="V11" s="3"/>
      <c r="W11" s="3">
        <f t="shared" si="1"/>
        <v>100</v>
      </c>
      <c r="X11" s="3"/>
      <c r="Y11" s="3" t="s">
        <v>324</v>
      </c>
      <c r="Z11" s="10" t="s">
        <v>337</v>
      </c>
      <c r="AA11" s="10" t="s">
        <v>332</v>
      </c>
      <c r="AB11" s="10"/>
    </row>
    <row r="12" spans="1:28" s="2" customFormat="1" ht="24" customHeight="1" x14ac:dyDescent="0.25">
      <c r="A12" s="3" t="s">
        <v>4</v>
      </c>
      <c r="B12" s="3" t="s">
        <v>5</v>
      </c>
      <c r="C12" s="3" t="s">
        <v>96</v>
      </c>
      <c r="D12" s="3" t="s">
        <v>104</v>
      </c>
      <c r="E12" s="3" t="s">
        <v>98</v>
      </c>
      <c r="F12" s="3" t="s">
        <v>105</v>
      </c>
      <c r="G12" s="12" t="s">
        <v>320</v>
      </c>
      <c r="H12" s="3" t="s">
        <v>79</v>
      </c>
      <c r="I12" s="3" t="str">
        <f t="shared" si="0"/>
        <v>31349058</v>
      </c>
      <c r="J12" s="3" t="s">
        <v>78</v>
      </c>
      <c r="K12" s="3">
        <v>180</v>
      </c>
      <c r="L12" s="3" t="s">
        <v>8</v>
      </c>
      <c r="M12" s="3" t="s">
        <v>12</v>
      </c>
      <c r="N12" s="3" t="s">
        <v>10</v>
      </c>
      <c r="O12" s="7">
        <v>344</v>
      </c>
      <c r="P12" s="8" t="s">
        <v>305</v>
      </c>
      <c r="Q12" s="10" t="s">
        <v>305</v>
      </c>
      <c r="R12" s="7">
        <v>2</v>
      </c>
      <c r="S12" s="10">
        <v>50</v>
      </c>
      <c r="T12" s="10">
        <v>20</v>
      </c>
      <c r="U12" s="10">
        <v>30</v>
      </c>
      <c r="V12" s="3"/>
      <c r="W12" s="3">
        <f t="shared" si="1"/>
        <v>100</v>
      </c>
      <c r="X12" s="3"/>
      <c r="Y12" s="3" t="s">
        <v>324</v>
      </c>
      <c r="Z12" s="10" t="s">
        <v>337</v>
      </c>
      <c r="AA12" s="10" t="s">
        <v>332</v>
      </c>
      <c r="AB12" s="10"/>
    </row>
    <row r="13" spans="1:28" s="2" customFormat="1" ht="24" customHeight="1" x14ac:dyDescent="0.25">
      <c r="A13" s="3" t="s">
        <v>4</v>
      </c>
      <c r="B13" s="3" t="s">
        <v>5</v>
      </c>
      <c r="C13" s="3" t="s">
        <v>96</v>
      </c>
      <c r="D13" s="3" t="s">
        <v>104</v>
      </c>
      <c r="E13" s="3" t="s">
        <v>98</v>
      </c>
      <c r="F13" s="3" t="s">
        <v>105</v>
      </c>
      <c r="G13" s="12" t="s">
        <v>320</v>
      </c>
      <c r="H13" s="3" t="s">
        <v>117</v>
      </c>
      <c r="I13" s="3" t="str">
        <f t="shared" si="0"/>
        <v>31349870</v>
      </c>
      <c r="J13" s="3" t="s">
        <v>116</v>
      </c>
      <c r="K13" s="3">
        <v>180</v>
      </c>
      <c r="L13" s="3" t="s">
        <v>8</v>
      </c>
      <c r="M13" s="3" t="s">
        <v>12</v>
      </c>
      <c r="N13" s="3" t="s">
        <v>10</v>
      </c>
      <c r="O13" s="7">
        <v>344</v>
      </c>
      <c r="P13" s="8" t="s">
        <v>305</v>
      </c>
      <c r="Q13" s="10" t="s">
        <v>305</v>
      </c>
      <c r="R13" s="7">
        <v>2</v>
      </c>
      <c r="S13" s="10">
        <v>50</v>
      </c>
      <c r="T13" s="10">
        <v>20</v>
      </c>
      <c r="U13" s="10">
        <v>30</v>
      </c>
      <c r="V13" s="3"/>
      <c r="W13" s="3">
        <f t="shared" si="1"/>
        <v>100</v>
      </c>
      <c r="X13" s="3"/>
      <c r="Y13" s="3" t="s">
        <v>324</v>
      </c>
      <c r="Z13" s="10" t="s">
        <v>337</v>
      </c>
      <c r="AA13" s="10" t="s">
        <v>332</v>
      </c>
      <c r="AB13" s="10"/>
    </row>
    <row r="14" spans="1:28" s="2" customFormat="1" ht="24" customHeight="1" x14ac:dyDescent="0.25">
      <c r="A14" s="3" t="s">
        <v>4</v>
      </c>
      <c r="B14" s="3" t="s">
        <v>5</v>
      </c>
      <c r="C14" s="3" t="s">
        <v>96</v>
      </c>
      <c r="D14" s="3" t="s">
        <v>104</v>
      </c>
      <c r="E14" s="3" t="s">
        <v>98</v>
      </c>
      <c r="F14" s="3" t="s">
        <v>105</v>
      </c>
      <c r="G14" s="12" t="s">
        <v>320</v>
      </c>
      <c r="H14" s="3" t="s">
        <v>119</v>
      </c>
      <c r="I14" s="3" t="str">
        <f t="shared" ref="I14:I55" si="2">D14&amp;H14</f>
        <v>3134L070</v>
      </c>
      <c r="J14" s="3" t="s">
        <v>118</v>
      </c>
      <c r="K14" s="3">
        <v>180</v>
      </c>
      <c r="L14" s="3" t="s">
        <v>8</v>
      </c>
      <c r="M14" s="3" t="s">
        <v>12</v>
      </c>
      <c r="N14" s="3" t="s">
        <v>10</v>
      </c>
      <c r="O14" s="7">
        <v>345</v>
      </c>
      <c r="P14" s="8" t="s">
        <v>308</v>
      </c>
      <c r="Q14" s="10" t="s">
        <v>308</v>
      </c>
      <c r="R14" s="7">
        <v>2</v>
      </c>
      <c r="S14" s="10">
        <v>50</v>
      </c>
      <c r="T14" s="10">
        <v>20</v>
      </c>
      <c r="U14" s="10">
        <v>30</v>
      </c>
      <c r="V14" s="3"/>
      <c r="W14" s="3">
        <f t="shared" ref="W14:W55" si="3">SUM(S14:V14)</f>
        <v>100</v>
      </c>
      <c r="X14" s="3"/>
      <c r="Y14" s="3" t="s">
        <v>324</v>
      </c>
      <c r="Z14" s="10" t="s">
        <v>337</v>
      </c>
      <c r="AA14" s="10" t="s">
        <v>332</v>
      </c>
      <c r="AB14" s="10"/>
    </row>
    <row r="15" spans="1:28" s="2" customFormat="1" ht="24" customHeight="1" x14ac:dyDescent="0.25">
      <c r="A15" s="3" t="s">
        <v>4</v>
      </c>
      <c r="B15" s="3" t="s">
        <v>5</v>
      </c>
      <c r="C15" s="3" t="s">
        <v>96</v>
      </c>
      <c r="D15" s="3" t="s">
        <v>104</v>
      </c>
      <c r="E15" s="3" t="s">
        <v>98</v>
      </c>
      <c r="F15" s="3" t="s">
        <v>105</v>
      </c>
      <c r="G15" s="12" t="s">
        <v>320</v>
      </c>
      <c r="H15" s="3" t="s">
        <v>16</v>
      </c>
      <c r="I15" s="3" t="str">
        <f t="shared" si="2"/>
        <v>31349147</v>
      </c>
      <c r="J15" s="3" t="s">
        <v>15</v>
      </c>
      <c r="K15" s="3">
        <v>180</v>
      </c>
      <c r="L15" s="3" t="s">
        <v>8</v>
      </c>
      <c r="M15" s="3" t="s">
        <v>11</v>
      </c>
      <c r="N15" s="3" t="s">
        <v>10</v>
      </c>
      <c r="O15" s="7">
        <v>345</v>
      </c>
      <c r="P15" s="8" t="s">
        <v>308</v>
      </c>
      <c r="Q15" s="10" t="s">
        <v>308</v>
      </c>
      <c r="R15" s="7">
        <v>1</v>
      </c>
      <c r="S15" s="10">
        <v>50</v>
      </c>
      <c r="T15" s="10">
        <v>20</v>
      </c>
      <c r="U15" s="10">
        <v>30</v>
      </c>
      <c r="V15" s="3"/>
      <c r="W15" s="3">
        <f t="shared" si="3"/>
        <v>100</v>
      </c>
      <c r="X15" s="3"/>
      <c r="Y15" s="3" t="s">
        <v>324</v>
      </c>
      <c r="Z15" s="10" t="s">
        <v>337</v>
      </c>
      <c r="AA15" s="10" t="s">
        <v>332</v>
      </c>
      <c r="AB15" s="10"/>
    </row>
    <row r="16" spans="1:28" s="2" customFormat="1" ht="24" customHeight="1" x14ac:dyDescent="0.25">
      <c r="A16" s="3" t="s">
        <v>4</v>
      </c>
      <c r="B16" s="3" t="s">
        <v>5</v>
      </c>
      <c r="C16" s="3" t="s">
        <v>96</v>
      </c>
      <c r="D16" s="3" t="s">
        <v>104</v>
      </c>
      <c r="E16" s="3" t="s">
        <v>98</v>
      </c>
      <c r="F16" s="3" t="s">
        <v>105</v>
      </c>
      <c r="G16" s="12" t="s">
        <v>320</v>
      </c>
      <c r="H16" s="3" t="s">
        <v>22</v>
      </c>
      <c r="I16" s="3" t="str">
        <f t="shared" si="2"/>
        <v>31349205</v>
      </c>
      <c r="J16" s="3" t="s">
        <v>21</v>
      </c>
      <c r="K16" s="3">
        <v>180</v>
      </c>
      <c r="L16" s="3" t="s">
        <v>8</v>
      </c>
      <c r="M16" s="3" t="s">
        <v>12</v>
      </c>
      <c r="N16" s="3" t="s">
        <v>10</v>
      </c>
      <c r="O16" s="7">
        <v>342</v>
      </c>
      <c r="P16" s="8" t="s">
        <v>305</v>
      </c>
      <c r="Q16" s="10" t="s">
        <v>305</v>
      </c>
      <c r="R16" s="7">
        <v>1</v>
      </c>
      <c r="S16" s="10">
        <v>50</v>
      </c>
      <c r="T16" s="10">
        <v>20</v>
      </c>
      <c r="U16" s="10">
        <v>30</v>
      </c>
      <c r="V16" s="3"/>
      <c r="W16" s="3">
        <f t="shared" si="3"/>
        <v>100</v>
      </c>
      <c r="X16" s="3"/>
      <c r="Y16" s="3" t="s">
        <v>324</v>
      </c>
      <c r="Z16" s="10" t="s">
        <v>337</v>
      </c>
      <c r="AA16" s="10" t="s">
        <v>332</v>
      </c>
      <c r="AB16" s="10"/>
    </row>
    <row r="17" spans="1:28" s="2" customFormat="1" ht="24" customHeight="1" x14ac:dyDescent="0.25">
      <c r="A17" s="3" t="s">
        <v>4</v>
      </c>
      <c r="B17" s="3" t="s">
        <v>5</v>
      </c>
      <c r="C17" s="3" t="s">
        <v>96</v>
      </c>
      <c r="D17" s="3" t="s">
        <v>104</v>
      </c>
      <c r="E17" s="3" t="s">
        <v>98</v>
      </c>
      <c r="F17" s="3" t="s">
        <v>105</v>
      </c>
      <c r="G17" s="12" t="s">
        <v>320</v>
      </c>
      <c r="H17" s="3" t="s">
        <v>121</v>
      </c>
      <c r="I17" s="3" t="str">
        <f t="shared" si="2"/>
        <v>31349227</v>
      </c>
      <c r="J17" s="3" t="s">
        <v>120</v>
      </c>
      <c r="K17" s="3">
        <v>180</v>
      </c>
      <c r="L17" s="3" t="s">
        <v>8</v>
      </c>
      <c r="M17" s="3" t="s">
        <v>41</v>
      </c>
      <c r="N17" s="3" t="s">
        <v>10</v>
      </c>
      <c r="O17" s="7">
        <v>345</v>
      </c>
      <c r="P17" s="8" t="s">
        <v>308</v>
      </c>
      <c r="Q17" s="10" t="s">
        <v>308</v>
      </c>
      <c r="R17" s="7">
        <v>1</v>
      </c>
      <c r="S17" s="10">
        <v>50</v>
      </c>
      <c r="T17" s="10">
        <v>20</v>
      </c>
      <c r="U17" s="10">
        <v>30</v>
      </c>
      <c r="V17" s="3"/>
      <c r="W17" s="3">
        <f t="shared" si="3"/>
        <v>100</v>
      </c>
      <c r="X17" s="3"/>
      <c r="Y17" s="3" t="s">
        <v>324</v>
      </c>
      <c r="Z17" s="10" t="s">
        <v>337</v>
      </c>
      <c r="AA17" s="10" t="s">
        <v>332</v>
      </c>
      <c r="AB17" s="10"/>
    </row>
    <row r="18" spans="1:28" s="2" customFormat="1" ht="24" customHeight="1" x14ac:dyDescent="0.25">
      <c r="A18" s="3" t="s">
        <v>4</v>
      </c>
      <c r="B18" s="3" t="s">
        <v>5</v>
      </c>
      <c r="C18" s="3" t="s">
        <v>96</v>
      </c>
      <c r="D18" s="3" t="s">
        <v>122</v>
      </c>
      <c r="E18" s="3" t="s">
        <v>98</v>
      </c>
      <c r="F18" s="3" t="s">
        <v>123</v>
      </c>
      <c r="G18" s="12" t="s">
        <v>320</v>
      </c>
      <c r="H18" s="3" t="s">
        <v>125</v>
      </c>
      <c r="I18" s="3" t="str">
        <f t="shared" si="2"/>
        <v>3135L089</v>
      </c>
      <c r="J18" s="3" t="s">
        <v>124</v>
      </c>
      <c r="K18" s="3">
        <v>180</v>
      </c>
      <c r="L18" s="3" t="s">
        <v>8</v>
      </c>
      <c r="M18" s="3" t="s">
        <v>12</v>
      </c>
      <c r="N18" s="3" t="s">
        <v>10</v>
      </c>
      <c r="O18" s="7">
        <v>420</v>
      </c>
      <c r="P18" s="8" t="s">
        <v>315</v>
      </c>
      <c r="Q18" s="10" t="s">
        <v>315</v>
      </c>
      <c r="R18" s="7">
        <v>4</v>
      </c>
      <c r="S18" s="10">
        <v>50</v>
      </c>
      <c r="T18" s="10">
        <v>20</v>
      </c>
      <c r="U18" s="10">
        <v>30</v>
      </c>
      <c r="V18" s="3"/>
      <c r="W18" s="3">
        <f t="shared" si="3"/>
        <v>100</v>
      </c>
      <c r="X18" s="3"/>
      <c r="Y18" s="3" t="s">
        <v>324</v>
      </c>
      <c r="Z18" s="10" t="s">
        <v>334</v>
      </c>
      <c r="AA18" s="10" t="s">
        <v>332</v>
      </c>
      <c r="AB18" s="10"/>
    </row>
    <row r="19" spans="1:28" s="2" customFormat="1" ht="24" customHeight="1" x14ac:dyDescent="0.25">
      <c r="A19" s="3" t="s">
        <v>4</v>
      </c>
      <c r="B19" s="3" t="s">
        <v>5</v>
      </c>
      <c r="C19" s="3" t="s">
        <v>96</v>
      </c>
      <c r="D19" s="3" t="s">
        <v>122</v>
      </c>
      <c r="E19" s="3" t="s">
        <v>98</v>
      </c>
      <c r="F19" s="3" t="s">
        <v>123</v>
      </c>
      <c r="G19" s="12" t="s">
        <v>320</v>
      </c>
      <c r="H19" s="3" t="s">
        <v>43</v>
      </c>
      <c r="I19" s="3" t="str">
        <f t="shared" si="2"/>
        <v>31359455</v>
      </c>
      <c r="J19" s="3" t="s">
        <v>42</v>
      </c>
      <c r="K19" s="3">
        <v>180</v>
      </c>
      <c r="L19" s="3" t="s">
        <v>8</v>
      </c>
      <c r="M19" s="3" t="s">
        <v>12</v>
      </c>
      <c r="N19" s="3" t="s">
        <v>10</v>
      </c>
      <c r="O19" s="7">
        <v>524</v>
      </c>
      <c r="P19" s="8" t="s">
        <v>314</v>
      </c>
      <c r="Q19" s="10" t="s">
        <v>314</v>
      </c>
      <c r="R19" s="7">
        <v>5</v>
      </c>
      <c r="S19" s="10">
        <v>50</v>
      </c>
      <c r="T19" s="10">
        <v>20</v>
      </c>
      <c r="U19" s="10">
        <v>30</v>
      </c>
      <c r="V19" s="3"/>
      <c r="W19" s="3">
        <f t="shared" si="3"/>
        <v>100</v>
      </c>
      <c r="X19" s="3"/>
      <c r="Y19" s="3" t="s">
        <v>324</v>
      </c>
      <c r="Z19" s="10" t="s">
        <v>334</v>
      </c>
      <c r="AA19" s="10" t="s">
        <v>332</v>
      </c>
      <c r="AB19" s="10"/>
    </row>
    <row r="20" spans="1:28" s="2" customFormat="1" ht="24" customHeight="1" x14ac:dyDescent="0.25">
      <c r="A20" s="3" t="s">
        <v>4</v>
      </c>
      <c r="B20" s="3" t="s">
        <v>5</v>
      </c>
      <c r="C20" s="3" t="s">
        <v>96</v>
      </c>
      <c r="D20" s="3" t="s">
        <v>122</v>
      </c>
      <c r="E20" s="3" t="s">
        <v>98</v>
      </c>
      <c r="F20" s="3" t="s">
        <v>123</v>
      </c>
      <c r="G20" s="12" t="s">
        <v>320</v>
      </c>
      <c r="H20" s="3" t="s">
        <v>24</v>
      </c>
      <c r="I20" s="3" t="str">
        <f t="shared" si="2"/>
        <v>31359089</v>
      </c>
      <c r="J20" s="3" t="s">
        <v>23</v>
      </c>
      <c r="K20" s="3">
        <v>180</v>
      </c>
      <c r="L20" s="3" t="s">
        <v>8</v>
      </c>
      <c r="M20" s="3" t="s">
        <v>12</v>
      </c>
      <c r="N20" s="3" t="s">
        <v>10</v>
      </c>
      <c r="O20" s="7">
        <v>582</v>
      </c>
      <c r="P20" s="8" t="s">
        <v>307</v>
      </c>
      <c r="Q20" s="10" t="s">
        <v>307</v>
      </c>
      <c r="R20" s="7">
        <v>2</v>
      </c>
      <c r="S20" s="10">
        <v>50</v>
      </c>
      <c r="T20" s="10">
        <v>20</v>
      </c>
      <c r="U20" s="10">
        <v>30</v>
      </c>
      <c r="V20" s="3"/>
      <c r="W20" s="3">
        <f t="shared" si="3"/>
        <v>100</v>
      </c>
      <c r="X20" s="3"/>
      <c r="Y20" s="3" t="s">
        <v>324</v>
      </c>
      <c r="Z20" s="10" t="s">
        <v>338</v>
      </c>
      <c r="AA20" s="10" t="s">
        <v>332</v>
      </c>
      <c r="AB20" s="10"/>
    </row>
    <row r="21" spans="1:28" s="2" customFormat="1" ht="24" customHeight="1" x14ac:dyDescent="0.25">
      <c r="A21" s="3" t="s">
        <v>4</v>
      </c>
      <c r="B21" s="3" t="s">
        <v>5</v>
      </c>
      <c r="C21" s="3" t="s">
        <v>96</v>
      </c>
      <c r="D21" s="3" t="s">
        <v>122</v>
      </c>
      <c r="E21" s="3" t="s">
        <v>98</v>
      </c>
      <c r="F21" s="3" t="s">
        <v>123</v>
      </c>
      <c r="G21" s="12" t="s">
        <v>320</v>
      </c>
      <c r="H21" s="3" t="s">
        <v>127</v>
      </c>
      <c r="I21" s="3" t="str">
        <f t="shared" si="2"/>
        <v>31359110</v>
      </c>
      <c r="J21" s="3" t="s">
        <v>126</v>
      </c>
      <c r="K21" s="3">
        <v>180</v>
      </c>
      <c r="L21" s="3" t="s">
        <v>8</v>
      </c>
      <c r="M21" s="3" t="s">
        <v>12</v>
      </c>
      <c r="N21" s="3" t="s">
        <v>10</v>
      </c>
      <c r="O21" s="7">
        <v>522</v>
      </c>
      <c r="P21" s="8" t="s">
        <v>307</v>
      </c>
      <c r="Q21" s="10" t="s">
        <v>307</v>
      </c>
      <c r="R21" s="7">
        <v>5</v>
      </c>
      <c r="S21" s="10">
        <v>50</v>
      </c>
      <c r="T21" s="10">
        <v>20</v>
      </c>
      <c r="U21" s="10">
        <v>30</v>
      </c>
      <c r="V21" s="3"/>
      <c r="W21" s="3">
        <f t="shared" si="3"/>
        <v>100</v>
      </c>
      <c r="X21" s="3"/>
      <c r="Y21" s="3" t="s">
        <v>324</v>
      </c>
      <c r="Z21" s="10" t="s">
        <v>338</v>
      </c>
      <c r="AA21" s="10" t="s">
        <v>332</v>
      </c>
      <c r="AB21" s="10"/>
    </row>
    <row r="22" spans="1:28" s="2" customFormat="1" ht="24" customHeight="1" x14ac:dyDescent="0.25">
      <c r="A22" s="3" t="s">
        <v>4</v>
      </c>
      <c r="B22" s="3" t="s">
        <v>5</v>
      </c>
      <c r="C22" s="3" t="s">
        <v>96</v>
      </c>
      <c r="D22" s="3" t="s">
        <v>122</v>
      </c>
      <c r="E22" s="3" t="s">
        <v>98</v>
      </c>
      <c r="F22" s="3" t="s">
        <v>123</v>
      </c>
      <c r="G22" s="12" t="s">
        <v>320</v>
      </c>
      <c r="H22" s="3" t="s">
        <v>48</v>
      </c>
      <c r="I22" s="3" t="str">
        <f t="shared" si="2"/>
        <v>31359112</v>
      </c>
      <c r="J22" s="3" t="s">
        <v>25</v>
      </c>
      <c r="K22" s="3">
        <v>180</v>
      </c>
      <c r="L22" s="3" t="s">
        <v>8</v>
      </c>
      <c r="M22" s="3" t="s">
        <v>12</v>
      </c>
      <c r="N22" s="3" t="s">
        <v>10</v>
      </c>
      <c r="O22" s="7">
        <v>523</v>
      </c>
      <c r="P22" s="8" t="s">
        <v>307</v>
      </c>
      <c r="Q22" s="10" t="s">
        <v>307</v>
      </c>
      <c r="R22" s="7">
        <v>24</v>
      </c>
      <c r="S22" s="10">
        <v>50</v>
      </c>
      <c r="T22" s="10">
        <v>20</v>
      </c>
      <c r="U22" s="10">
        <v>30</v>
      </c>
      <c r="V22" s="3"/>
      <c r="W22" s="3">
        <f t="shared" si="3"/>
        <v>100</v>
      </c>
      <c r="X22" s="3"/>
      <c r="Y22" s="3" t="s">
        <v>324</v>
      </c>
      <c r="Z22" s="10" t="s">
        <v>338</v>
      </c>
      <c r="AA22" s="10" t="s">
        <v>332</v>
      </c>
      <c r="AB22" s="10"/>
    </row>
    <row r="23" spans="1:28" s="2" customFormat="1" ht="24" customHeight="1" x14ac:dyDescent="0.25">
      <c r="A23" s="3" t="s">
        <v>4</v>
      </c>
      <c r="B23" s="3" t="s">
        <v>5</v>
      </c>
      <c r="C23" s="3" t="s">
        <v>96</v>
      </c>
      <c r="D23" s="3" t="s">
        <v>122</v>
      </c>
      <c r="E23" s="3" t="s">
        <v>98</v>
      </c>
      <c r="F23" s="3" t="s">
        <v>123</v>
      </c>
      <c r="G23" s="12" t="s">
        <v>320</v>
      </c>
      <c r="H23" s="3" t="s">
        <v>93</v>
      </c>
      <c r="I23" s="3" t="str">
        <f t="shared" si="2"/>
        <v>3135L213</v>
      </c>
      <c r="J23" s="3" t="s">
        <v>92</v>
      </c>
      <c r="K23" s="3">
        <v>180</v>
      </c>
      <c r="L23" s="3" t="s">
        <v>8</v>
      </c>
      <c r="M23" s="3" t="s">
        <v>41</v>
      </c>
      <c r="N23" s="3" t="s">
        <v>10</v>
      </c>
      <c r="O23" s="7">
        <v>520</v>
      </c>
      <c r="P23" s="8" t="s">
        <v>313</v>
      </c>
      <c r="Q23" s="10" t="s">
        <v>313</v>
      </c>
      <c r="R23" s="7">
        <v>1</v>
      </c>
      <c r="S23" s="10">
        <v>50</v>
      </c>
      <c r="T23" s="10">
        <v>20</v>
      </c>
      <c r="U23" s="10">
        <v>30</v>
      </c>
      <c r="V23" s="3"/>
      <c r="W23" s="3">
        <f t="shared" si="3"/>
        <v>100</v>
      </c>
      <c r="X23" s="3"/>
      <c r="Y23" s="3" t="s">
        <v>324</v>
      </c>
      <c r="Z23" s="10" t="s">
        <v>338</v>
      </c>
      <c r="AA23" s="10" t="s">
        <v>332</v>
      </c>
      <c r="AB23" s="10"/>
    </row>
    <row r="24" spans="1:28" s="2" customFormat="1" ht="24" customHeight="1" x14ac:dyDescent="0.25">
      <c r="A24" s="3" t="s">
        <v>4</v>
      </c>
      <c r="B24" s="3" t="s">
        <v>5</v>
      </c>
      <c r="C24" s="3" t="s">
        <v>96</v>
      </c>
      <c r="D24" s="3" t="s">
        <v>122</v>
      </c>
      <c r="E24" s="3" t="s">
        <v>98</v>
      </c>
      <c r="F24" s="3" t="s">
        <v>123</v>
      </c>
      <c r="G24" s="12" t="s">
        <v>320</v>
      </c>
      <c r="H24" s="3" t="s">
        <v>129</v>
      </c>
      <c r="I24" s="3" t="str">
        <f t="shared" si="2"/>
        <v>31359117</v>
      </c>
      <c r="J24" s="3" t="s">
        <v>128</v>
      </c>
      <c r="K24" s="3">
        <v>180</v>
      </c>
      <c r="L24" s="3" t="s">
        <v>8</v>
      </c>
      <c r="M24" s="3" t="s">
        <v>12</v>
      </c>
      <c r="N24" s="3" t="s">
        <v>10</v>
      </c>
      <c r="O24" s="7">
        <v>544</v>
      </c>
      <c r="P24" s="8" t="s">
        <v>313</v>
      </c>
      <c r="Q24" s="10" t="s">
        <v>313</v>
      </c>
      <c r="R24" s="7">
        <v>2</v>
      </c>
      <c r="S24" s="10">
        <v>50</v>
      </c>
      <c r="T24" s="10">
        <v>20</v>
      </c>
      <c r="U24" s="10">
        <v>30</v>
      </c>
      <c r="V24" s="3"/>
      <c r="W24" s="3">
        <f t="shared" si="3"/>
        <v>100</v>
      </c>
      <c r="X24" s="3"/>
      <c r="Y24" s="3" t="s">
        <v>324</v>
      </c>
      <c r="Z24" s="10" t="s">
        <v>338</v>
      </c>
      <c r="AA24" s="10" t="s">
        <v>332</v>
      </c>
      <c r="AB24" s="10"/>
    </row>
    <row r="25" spans="1:28" s="2" customFormat="1" ht="24" customHeight="1" x14ac:dyDescent="0.25">
      <c r="A25" s="3" t="s">
        <v>4</v>
      </c>
      <c r="B25" s="3" t="s">
        <v>5</v>
      </c>
      <c r="C25" s="3" t="s">
        <v>96</v>
      </c>
      <c r="D25" s="3" t="s">
        <v>122</v>
      </c>
      <c r="E25" s="3" t="s">
        <v>98</v>
      </c>
      <c r="F25" s="3" t="s">
        <v>123</v>
      </c>
      <c r="G25" s="12" t="s">
        <v>320</v>
      </c>
      <c r="H25" s="3" t="s">
        <v>40</v>
      </c>
      <c r="I25" s="3" t="str">
        <f t="shared" si="2"/>
        <v>31359119</v>
      </c>
      <c r="J25" s="3" t="s">
        <v>39</v>
      </c>
      <c r="K25" s="3">
        <v>180</v>
      </c>
      <c r="L25" s="3" t="s">
        <v>8</v>
      </c>
      <c r="M25" s="3" t="s">
        <v>12</v>
      </c>
      <c r="N25" s="3" t="s">
        <v>10</v>
      </c>
      <c r="O25" s="7">
        <v>523</v>
      </c>
      <c r="P25" s="8" t="s">
        <v>307</v>
      </c>
      <c r="Q25" s="10" t="s">
        <v>307</v>
      </c>
      <c r="R25" s="7">
        <v>5</v>
      </c>
      <c r="S25" s="10">
        <v>50</v>
      </c>
      <c r="T25" s="10">
        <v>20</v>
      </c>
      <c r="U25" s="10">
        <v>30</v>
      </c>
      <c r="V25" s="3"/>
      <c r="W25" s="3">
        <f t="shared" si="3"/>
        <v>100</v>
      </c>
      <c r="X25" s="3"/>
      <c r="Y25" s="3" t="s">
        <v>324</v>
      </c>
      <c r="Z25" s="10" t="s">
        <v>338</v>
      </c>
      <c r="AA25" s="10" t="s">
        <v>332</v>
      </c>
      <c r="AB25" s="10"/>
    </row>
    <row r="26" spans="1:28" s="2" customFormat="1" ht="24" customHeight="1" x14ac:dyDescent="0.25">
      <c r="A26" s="3" t="s">
        <v>4</v>
      </c>
      <c r="B26" s="3" t="s">
        <v>5</v>
      </c>
      <c r="C26" s="3" t="s">
        <v>96</v>
      </c>
      <c r="D26" s="3" t="s">
        <v>122</v>
      </c>
      <c r="E26" s="3" t="s">
        <v>98</v>
      </c>
      <c r="F26" s="3" t="s">
        <v>123</v>
      </c>
      <c r="G26" s="12" t="s">
        <v>320</v>
      </c>
      <c r="H26" s="3" t="s">
        <v>27</v>
      </c>
      <c r="I26" s="3" t="str">
        <f t="shared" si="2"/>
        <v>31359123</v>
      </c>
      <c r="J26" s="3" t="s">
        <v>26</v>
      </c>
      <c r="K26" s="3">
        <v>180</v>
      </c>
      <c r="L26" s="3" t="s">
        <v>8</v>
      </c>
      <c r="M26" s="3" t="s">
        <v>12</v>
      </c>
      <c r="N26" s="3" t="s">
        <v>10</v>
      </c>
      <c r="O26" s="7">
        <v>521</v>
      </c>
      <c r="P26" s="8" t="s">
        <v>307</v>
      </c>
      <c r="Q26" s="10" t="s">
        <v>307</v>
      </c>
      <c r="R26" s="7">
        <v>2</v>
      </c>
      <c r="S26" s="10">
        <v>50</v>
      </c>
      <c r="T26" s="10">
        <v>20</v>
      </c>
      <c r="U26" s="10">
        <v>30</v>
      </c>
      <c r="V26" s="3"/>
      <c r="W26" s="3">
        <f t="shared" si="3"/>
        <v>100</v>
      </c>
      <c r="X26" s="3"/>
      <c r="Y26" s="3" t="s">
        <v>324</v>
      </c>
      <c r="Z26" s="10" t="s">
        <v>338</v>
      </c>
      <c r="AA26" s="10" t="s">
        <v>332</v>
      </c>
      <c r="AB26" s="10"/>
    </row>
    <row r="27" spans="1:28" s="2" customFormat="1" ht="24" customHeight="1" x14ac:dyDescent="0.25">
      <c r="A27" s="3" t="s">
        <v>4</v>
      </c>
      <c r="B27" s="3" t="s">
        <v>5</v>
      </c>
      <c r="C27" s="3" t="s">
        <v>96</v>
      </c>
      <c r="D27" s="3" t="s">
        <v>122</v>
      </c>
      <c r="E27" s="3" t="s">
        <v>98</v>
      </c>
      <c r="F27" s="3" t="s">
        <v>123</v>
      </c>
      <c r="G27" s="12" t="s">
        <v>320</v>
      </c>
      <c r="H27" s="3" t="s">
        <v>131</v>
      </c>
      <c r="I27" s="3" t="str">
        <f t="shared" si="2"/>
        <v>31359936</v>
      </c>
      <c r="J27" s="3" t="s">
        <v>130</v>
      </c>
      <c r="K27" s="3">
        <v>180</v>
      </c>
      <c r="L27" s="3" t="s">
        <v>8</v>
      </c>
      <c r="M27" s="3" t="s">
        <v>12</v>
      </c>
      <c r="N27" s="3" t="s">
        <v>10</v>
      </c>
      <c r="O27" s="7">
        <v>525</v>
      </c>
      <c r="P27" s="8" t="s">
        <v>313</v>
      </c>
      <c r="Q27" s="10" t="s">
        <v>313</v>
      </c>
      <c r="R27" s="7">
        <v>4</v>
      </c>
      <c r="S27" s="10">
        <v>50</v>
      </c>
      <c r="T27" s="10">
        <v>20</v>
      </c>
      <c r="U27" s="10">
        <v>30</v>
      </c>
      <c r="V27" s="3"/>
      <c r="W27" s="3">
        <f t="shared" si="3"/>
        <v>100</v>
      </c>
      <c r="X27" s="3"/>
      <c r="Y27" s="3" t="s">
        <v>324</v>
      </c>
      <c r="Z27" s="10" t="s">
        <v>338</v>
      </c>
      <c r="AA27" s="10" t="s">
        <v>332</v>
      </c>
      <c r="AB27" s="10"/>
    </row>
    <row r="28" spans="1:28" s="2" customFormat="1" ht="24" customHeight="1" x14ac:dyDescent="0.25">
      <c r="A28" s="3" t="s">
        <v>4</v>
      </c>
      <c r="B28" s="3" t="s">
        <v>5</v>
      </c>
      <c r="C28" s="3" t="s">
        <v>96</v>
      </c>
      <c r="D28" s="3" t="s">
        <v>122</v>
      </c>
      <c r="E28" s="3" t="s">
        <v>98</v>
      </c>
      <c r="F28" s="3" t="s">
        <v>123</v>
      </c>
      <c r="G28" s="12" t="s">
        <v>320</v>
      </c>
      <c r="H28" s="3" t="s">
        <v>45</v>
      </c>
      <c r="I28" s="3" t="str">
        <f t="shared" si="2"/>
        <v>31359125</v>
      </c>
      <c r="J28" s="3" t="s">
        <v>44</v>
      </c>
      <c r="K28" s="3">
        <v>180</v>
      </c>
      <c r="L28" s="3" t="s">
        <v>8</v>
      </c>
      <c r="M28" s="3" t="s">
        <v>12</v>
      </c>
      <c r="N28" s="3" t="s">
        <v>10</v>
      </c>
      <c r="O28" s="7">
        <v>524</v>
      </c>
      <c r="P28" s="8" t="s">
        <v>314</v>
      </c>
      <c r="Q28" s="10" t="s">
        <v>314</v>
      </c>
      <c r="R28" s="7">
        <v>3</v>
      </c>
      <c r="S28" s="10">
        <v>50</v>
      </c>
      <c r="T28" s="10">
        <v>20</v>
      </c>
      <c r="U28" s="10">
        <v>30</v>
      </c>
      <c r="V28" s="3"/>
      <c r="W28" s="3">
        <f t="shared" si="3"/>
        <v>100</v>
      </c>
      <c r="X28" s="3"/>
      <c r="Y28" s="3" t="s">
        <v>324</v>
      </c>
      <c r="Z28" s="10" t="s">
        <v>338</v>
      </c>
      <c r="AA28" s="10" t="s">
        <v>332</v>
      </c>
      <c r="AB28" s="10"/>
    </row>
    <row r="29" spans="1:28" s="2" customFormat="1" ht="24" customHeight="1" x14ac:dyDescent="0.25">
      <c r="A29" s="3" t="s">
        <v>4</v>
      </c>
      <c r="B29" s="3" t="s">
        <v>5</v>
      </c>
      <c r="C29" s="3" t="s">
        <v>96</v>
      </c>
      <c r="D29" s="3" t="s">
        <v>122</v>
      </c>
      <c r="E29" s="3" t="s">
        <v>98</v>
      </c>
      <c r="F29" s="3" t="s">
        <v>123</v>
      </c>
      <c r="G29" s="12" t="s">
        <v>320</v>
      </c>
      <c r="H29" s="3" t="s">
        <v>133</v>
      </c>
      <c r="I29" s="3" t="str">
        <f t="shared" si="2"/>
        <v>31358316</v>
      </c>
      <c r="J29" s="3" t="s">
        <v>132</v>
      </c>
      <c r="K29" s="3">
        <v>180</v>
      </c>
      <c r="L29" s="3" t="s">
        <v>8</v>
      </c>
      <c r="M29" s="3" t="s">
        <v>12</v>
      </c>
      <c r="N29" s="3" t="s">
        <v>10</v>
      </c>
      <c r="O29" s="7">
        <v>529</v>
      </c>
      <c r="P29" s="8" t="s">
        <v>307</v>
      </c>
      <c r="Q29" s="10" t="s">
        <v>307</v>
      </c>
      <c r="R29" s="7">
        <v>2</v>
      </c>
      <c r="S29" s="10">
        <v>50</v>
      </c>
      <c r="T29" s="10">
        <v>20</v>
      </c>
      <c r="U29" s="10">
        <v>30</v>
      </c>
      <c r="V29" s="3"/>
      <c r="W29" s="3">
        <f t="shared" si="3"/>
        <v>100</v>
      </c>
      <c r="X29" s="3"/>
      <c r="Y29" s="3" t="s">
        <v>324</v>
      </c>
      <c r="Z29" s="10" t="s">
        <v>338</v>
      </c>
      <c r="AA29" s="10" t="s">
        <v>332</v>
      </c>
      <c r="AB29" s="10"/>
    </row>
    <row r="30" spans="1:28" s="2" customFormat="1" ht="24" customHeight="1" x14ac:dyDescent="0.25">
      <c r="A30" s="3" t="s">
        <v>4</v>
      </c>
      <c r="B30" s="3" t="s">
        <v>5</v>
      </c>
      <c r="C30" s="3" t="s">
        <v>96</v>
      </c>
      <c r="D30" s="3" t="s">
        <v>122</v>
      </c>
      <c r="E30" s="3" t="s">
        <v>98</v>
      </c>
      <c r="F30" s="3" t="s">
        <v>123</v>
      </c>
      <c r="G30" s="12" t="s">
        <v>320</v>
      </c>
      <c r="H30" s="3" t="s">
        <v>59</v>
      </c>
      <c r="I30" s="3" t="str">
        <f t="shared" si="2"/>
        <v>31359098</v>
      </c>
      <c r="J30" s="3" t="s">
        <v>58</v>
      </c>
      <c r="K30" s="3">
        <v>180</v>
      </c>
      <c r="L30" s="3" t="s">
        <v>8</v>
      </c>
      <c r="M30" s="3" t="s">
        <v>12</v>
      </c>
      <c r="N30" s="3" t="s">
        <v>10</v>
      </c>
      <c r="O30" s="7">
        <v>523</v>
      </c>
      <c r="P30" s="8" t="s">
        <v>307</v>
      </c>
      <c r="Q30" s="10" t="s">
        <v>307</v>
      </c>
      <c r="R30" s="7">
        <v>2</v>
      </c>
      <c r="S30" s="10">
        <v>50</v>
      </c>
      <c r="T30" s="10">
        <v>20</v>
      </c>
      <c r="U30" s="10">
        <v>30</v>
      </c>
      <c r="V30" s="3"/>
      <c r="W30" s="3">
        <f t="shared" si="3"/>
        <v>100</v>
      </c>
      <c r="X30" s="3"/>
      <c r="Y30" s="3" t="s">
        <v>324</v>
      </c>
      <c r="Z30" s="10" t="s">
        <v>338</v>
      </c>
      <c r="AA30" s="10" t="s">
        <v>332</v>
      </c>
      <c r="AB30" s="10"/>
    </row>
    <row r="31" spans="1:28" s="2" customFormat="1" ht="24" customHeight="1" x14ac:dyDescent="0.25">
      <c r="A31" s="3" t="s">
        <v>4</v>
      </c>
      <c r="B31" s="3" t="s">
        <v>5</v>
      </c>
      <c r="C31" s="3" t="s">
        <v>96</v>
      </c>
      <c r="D31" s="3" t="s">
        <v>122</v>
      </c>
      <c r="E31" s="3" t="s">
        <v>98</v>
      </c>
      <c r="F31" s="3" t="s">
        <v>123</v>
      </c>
      <c r="G31" s="12" t="s">
        <v>320</v>
      </c>
      <c r="H31" s="3" t="s">
        <v>47</v>
      </c>
      <c r="I31" s="3" t="str">
        <f t="shared" si="2"/>
        <v>31359104</v>
      </c>
      <c r="J31" s="3" t="s">
        <v>46</v>
      </c>
      <c r="K31" s="3">
        <v>180</v>
      </c>
      <c r="L31" s="3" t="s">
        <v>8</v>
      </c>
      <c r="M31" s="3" t="s">
        <v>12</v>
      </c>
      <c r="N31" s="3" t="s">
        <v>10</v>
      </c>
      <c r="O31" s="7">
        <v>529</v>
      </c>
      <c r="P31" s="8" t="s">
        <v>307</v>
      </c>
      <c r="Q31" s="10" t="s">
        <v>307</v>
      </c>
      <c r="R31" s="7">
        <v>4</v>
      </c>
      <c r="S31" s="10">
        <v>50</v>
      </c>
      <c r="T31" s="10">
        <v>20</v>
      </c>
      <c r="U31" s="10">
        <v>30</v>
      </c>
      <c r="V31" s="3"/>
      <c r="W31" s="3">
        <f t="shared" si="3"/>
        <v>100</v>
      </c>
      <c r="X31" s="3"/>
      <c r="Y31" s="3" t="s">
        <v>324</v>
      </c>
      <c r="Z31" s="10" t="s">
        <v>338</v>
      </c>
      <c r="AA31" s="10" t="s">
        <v>332</v>
      </c>
      <c r="AB31" s="10"/>
    </row>
    <row r="32" spans="1:28" s="2" customFormat="1" ht="24" customHeight="1" x14ac:dyDescent="0.25">
      <c r="A32" s="3" t="s">
        <v>4</v>
      </c>
      <c r="B32" s="3" t="s">
        <v>5</v>
      </c>
      <c r="C32" s="3" t="s">
        <v>96</v>
      </c>
      <c r="D32" s="3" t="s">
        <v>134</v>
      </c>
      <c r="E32" s="3" t="s">
        <v>98</v>
      </c>
      <c r="F32" s="3" t="s">
        <v>135</v>
      </c>
      <c r="G32" s="12" t="s">
        <v>320</v>
      </c>
      <c r="H32" s="3" t="s">
        <v>137</v>
      </c>
      <c r="I32" s="3" t="str">
        <f t="shared" si="2"/>
        <v>31389045</v>
      </c>
      <c r="J32" s="3" t="s">
        <v>136</v>
      </c>
      <c r="K32" s="3">
        <v>180</v>
      </c>
      <c r="L32" s="3" t="s">
        <v>8</v>
      </c>
      <c r="M32" s="3" t="s">
        <v>12</v>
      </c>
      <c r="N32" s="3" t="s">
        <v>10</v>
      </c>
      <c r="O32" s="7">
        <v>345</v>
      </c>
      <c r="P32" s="8" t="s">
        <v>308</v>
      </c>
      <c r="Q32" s="10" t="s">
        <v>308</v>
      </c>
      <c r="R32" s="7">
        <v>2</v>
      </c>
      <c r="S32" s="10">
        <v>50</v>
      </c>
      <c r="T32" s="10">
        <v>20</v>
      </c>
      <c r="U32" s="10">
        <v>30</v>
      </c>
      <c r="V32" s="3"/>
      <c r="W32" s="3">
        <f t="shared" si="3"/>
        <v>100</v>
      </c>
      <c r="X32" s="3"/>
      <c r="Y32" s="3" t="s">
        <v>324</v>
      </c>
      <c r="Z32" s="10" t="s">
        <v>337</v>
      </c>
      <c r="AA32" s="10" t="s">
        <v>332</v>
      </c>
      <c r="AB32" s="10"/>
    </row>
    <row r="33" spans="1:28" s="2" customFormat="1" ht="24" customHeight="1" x14ac:dyDescent="0.25">
      <c r="A33" s="3" t="s">
        <v>4</v>
      </c>
      <c r="B33" s="3" t="s">
        <v>5</v>
      </c>
      <c r="C33" s="3" t="s">
        <v>96</v>
      </c>
      <c r="D33" s="3" t="s">
        <v>134</v>
      </c>
      <c r="E33" s="3" t="s">
        <v>98</v>
      </c>
      <c r="F33" s="3" t="s">
        <v>135</v>
      </c>
      <c r="G33" s="12" t="s">
        <v>320</v>
      </c>
      <c r="H33" s="3" t="s">
        <v>139</v>
      </c>
      <c r="I33" s="3" t="str">
        <f t="shared" si="2"/>
        <v>31388097</v>
      </c>
      <c r="J33" s="3" t="s">
        <v>138</v>
      </c>
      <c r="K33" s="3">
        <v>180</v>
      </c>
      <c r="L33" s="3" t="s">
        <v>8</v>
      </c>
      <c r="M33" s="3" t="s">
        <v>12</v>
      </c>
      <c r="N33" s="3" t="s">
        <v>10</v>
      </c>
      <c r="O33" s="7">
        <v>345</v>
      </c>
      <c r="P33" s="8" t="s">
        <v>308</v>
      </c>
      <c r="Q33" s="10" t="s">
        <v>308</v>
      </c>
      <c r="R33" s="7">
        <v>1</v>
      </c>
      <c r="S33" s="10">
        <v>50</v>
      </c>
      <c r="T33" s="10">
        <v>20</v>
      </c>
      <c r="U33" s="10">
        <v>30</v>
      </c>
      <c r="V33" s="3"/>
      <c r="W33" s="3">
        <f t="shared" si="3"/>
        <v>100</v>
      </c>
      <c r="X33" s="3"/>
      <c r="Y33" s="3" t="s">
        <v>324</v>
      </c>
      <c r="Z33" s="10" t="s">
        <v>337</v>
      </c>
      <c r="AA33" s="10" t="s">
        <v>332</v>
      </c>
      <c r="AB33" s="10"/>
    </row>
    <row r="34" spans="1:28" s="2" customFormat="1" ht="24" customHeight="1" x14ac:dyDescent="0.25">
      <c r="A34" s="3" t="s">
        <v>4</v>
      </c>
      <c r="B34" s="3" t="s">
        <v>5</v>
      </c>
      <c r="C34" s="3" t="s">
        <v>96</v>
      </c>
      <c r="D34" s="3" t="s">
        <v>134</v>
      </c>
      <c r="E34" s="3" t="s">
        <v>98</v>
      </c>
      <c r="F34" s="3" t="s">
        <v>135</v>
      </c>
      <c r="G34" s="12" t="s">
        <v>320</v>
      </c>
      <c r="H34" s="3" t="s">
        <v>40</v>
      </c>
      <c r="I34" s="3" t="str">
        <f t="shared" si="2"/>
        <v>31389119</v>
      </c>
      <c r="J34" s="3" t="s">
        <v>39</v>
      </c>
      <c r="K34" s="3">
        <v>180</v>
      </c>
      <c r="L34" s="3" t="s">
        <v>8</v>
      </c>
      <c r="M34" s="3" t="s">
        <v>12</v>
      </c>
      <c r="N34" s="3" t="s">
        <v>10</v>
      </c>
      <c r="O34" s="7">
        <v>523</v>
      </c>
      <c r="P34" s="8" t="s">
        <v>307</v>
      </c>
      <c r="Q34" s="10" t="s">
        <v>307</v>
      </c>
      <c r="R34" s="7">
        <v>2</v>
      </c>
      <c r="S34" s="10">
        <v>50</v>
      </c>
      <c r="T34" s="10">
        <v>20</v>
      </c>
      <c r="U34" s="10">
        <v>30</v>
      </c>
      <c r="V34" s="3"/>
      <c r="W34" s="3">
        <f t="shared" si="3"/>
        <v>100</v>
      </c>
      <c r="X34" s="3"/>
      <c r="Y34" s="3" t="s">
        <v>324</v>
      </c>
      <c r="Z34" s="10" t="s">
        <v>338</v>
      </c>
      <c r="AA34" s="10" t="s">
        <v>332</v>
      </c>
      <c r="AB34" s="10"/>
    </row>
    <row r="35" spans="1:28" s="2" customFormat="1" ht="24" customHeight="1" x14ac:dyDescent="0.25">
      <c r="A35" s="3" t="s">
        <v>4</v>
      </c>
      <c r="B35" s="3" t="s">
        <v>5</v>
      </c>
      <c r="C35" s="3" t="s">
        <v>96</v>
      </c>
      <c r="D35" s="3" t="s">
        <v>134</v>
      </c>
      <c r="E35" s="3" t="s">
        <v>98</v>
      </c>
      <c r="F35" s="3" t="s">
        <v>135</v>
      </c>
      <c r="G35" s="12" t="s">
        <v>320</v>
      </c>
      <c r="H35" s="3" t="s">
        <v>141</v>
      </c>
      <c r="I35" s="3" t="str">
        <f t="shared" si="2"/>
        <v>3138L030</v>
      </c>
      <c r="J35" s="3" t="s">
        <v>140</v>
      </c>
      <c r="K35" s="3">
        <v>180</v>
      </c>
      <c r="L35" s="3" t="s">
        <v>8</v>
      </c>
      <c r="M35" s="3" t="s">
        <v>12</v>
      </c>
      <c r="N35" s="3" t="s">
        <v>10</v>
      </c>
      <c r="O35" s="7">
        <v>345</v>
      </c>
      <c r="P35" s="8" t="s">
        <v>308</v>
      </c>
      <c r="Q35" s="10" t="s">
        <v>308</v>
      </c>
      <c r="R35" s="7">
        <v>1</v>
      </c>
      <c r="S35" s="10">
        <v>50</v>
      </c>
      <c r="T35" s="10">
        <v>20</v>
      </c>
      <c r="U35" s="10">
        <v>30</v>
      </c>
      <c r="V35" s="3"/>
      <c r="W35" s="3">
        <f t="shared" si="3"/>
        <v>100</v>
      </c>
      <c r="X35" s="3"/>
      <c r="Y35" s="3" t="s">
        <v>324</v>
      </c>
      <c r="Z35" s="10" t="s">
        <v>337</v>
      </c>
      <c r="AA35" s="10" t="s">
        <v>332</v>
      </c>
      <c r="AB35" s="10"/>
    </row>
    <row r="36" spans="1:28" s="2" customFormat="1" ht="24" customHeight="1" x14ac:dyDescent="0.25">
      <c r="A36" s="3" t="s">
        <v>4</v>
      </c>
      <c r="B36" s="3" t="s">
        <v>5</v>
      </c>
      <c r="C36" s="3" t="s">
        <v>96</v>
      </c>
      <c r="D36" s="3" t="s">
        <v>134</v>
      </c>
      <c r="E36" s="3" t="s">
        <v>98</v>
      </c>
      <c r="F36" s="3" t="s">
        <v>135</v>
      </c>
      <c r="G36" s="12" t="s">
        <v>320</v>
      </c>
      <c r="H36" s="3" t="s">
        <v>143</v>
      </c>
      <c r="I36" s="3" t="str">
        <f t="shared" si="2"/>
        <v>31388398</v>
      </c>
      <c r="J36" s="3" t="s">
        <v>142</v>
      </c>
      <c r="K36" s="3">
        <v>180</v>
      </c>
      <c r="L36" s="3" t="s">
        <v>8</v>
      </c>
      <c r="M36" s="3" t="s">
        <v>12</v>
      </c>
      <c r="N36" s="3" t="s">
        <v>10</v>
      </c>
      <c r="O36" s="7">
        <v>481</v>
      </c>
      <c r="P36" s="8" t="s">
        <v>307</v>
      </c>
      <c r="Q36" s="10" t="s">
        <v>307</v>
      </c>
      <c r="R36" s="7">
        <v>1</v>
      </c>
      <c r="S36" s="10">
        <v>50</v>
      </c>
      <c r="T36" s="10">
        <v>20</v>
      </c>
      <c r="U36" s="10">
        <v>30</v>
      </c>
      <c r="V36" s="3"/>
      <c r="W36" s="3">
        <f t="shared" si="3"/>
        <v>100</v>
      </c>
      <c r="X36" s="3"/>
      <c r="Y36" s="3" t="s">
        <v>324</v>
      </c>
      <c r="Z36" s="10" t="s">
        <v>338</v>
      </c>
      <c r="AA36" s="10" t="s">
        <v>332</v>
      </c>
      <c r="AB36" s="10"/>
    </row>
    <row r="37" spans="1:28" s="2" customFormat="1" ht="24" customHeight="1" x14ac:dyDescent="0.25">
      <c r="A37" s="3" t="s">
        <v>4</v>
      </c>
      <c r="B37" s="3" t="s">
        <v>5</v>
      </c>
      <c r="C37" s="3" t="s">
        <v>96</v>
      </c>
      <c r="D37" s="3" t="s">
        <v>134</v>
      </c>
      <c r="E37" s="3" t="s">
        <v>98</v>
      </c>
      <c r="F37" s="3" t="s">
        <v>135</v>
      </c>
      <c r="G37" s="12" t="s">
        <v>320</v>
      </c>
      <c r="H37" s="3" t="s">
        <v>145</v>
      </c>
      <c r="I37" s="3" t="str">
        <f t="shared" si="2"/>
        <v>3138L091</v>
      </c>
      <c r="J37" s="3" t="s">
        <v>144</v>
      </c>
      <c r="K37" s="3">
        <v>180</v>
      </c>
      <c r="L37" s="3" t="s">
        <v>8</v>
      </c>
      <c r="M37" s="3" t="s">
        <v>12</v>
      </c>
      <c r="N37" s="3" t="s">
        <v>10</v>
      </c>
      <c r="O37" s="7">
        <v>862</v>
      </c>
      <c r="P37" s="8" t="s">
        <v>302</v>
      </c>
      <c r="Q37" s="10" t="s">
        <v>302</v>
      </c>
      <c r="R37" s="7">
        <v>1</v>
      </c>
      <c r="S37" s="10">
        <v>50</v>
      </c>
      <c r="T37" s="10">
        <v>20</v>
      </c>
      <c r="U37" s="10">
        <v>30</v>
      </c>
      <c r="V37" s="3"/>
      <c r="W37" s="3">
        <f t="shared" si="3"/>
        <v>100</v>
      </c>
      <c r="X37" s="3"/>
      <c r="Y37" s="3" t="s">
        <v>324</v>
      </c>
      <c r="Z37" s="10" t="s">
        <v>338</v>
      </c>
      <c r="AA37" s="10" t="s">
        <v>332</v>
      </c>
      <c r="AB37" s="10"/>
    </row>
    <row r="38" spans="1:28" s="2" customFormat="1" ht="24" customHeight="1" x14ac:dyDescent="0.25">
      <c r="A38" s="3" t="s">
        <v>4</v>
      </c>
      <c r="B38" s="3" t="s">
        <v>5</v>
      </c>
      <c r="C38" s="3" t="s">
        <v>96</v>
      </c>
      <c r="D38" s="3" t="s">
        <v>134</v>
      </c>
      <c r="E38" s="3" t="s">
        <v>98</v>
      </c>
      <c r="F38" s="3" t="s">
        <v>135</v>
      </c>
      <c r="G38" s="12" t="s">
        <v>320</v>
      </c>
      <c r="H38" s="3" t="s">
        <v>147</v>
      </c>
      <c r="I38" s="3" t="str">
        <f t="shared" si="2"/>
        <v>31388288</v>
      </c>
      <c r="J38" s="3" t="s">
        <v>146</v>
      </c>
      <c r="K38" s="3">
        <v>180</v>
      </c>
      <c r="L38" s="3" t="s">
        <v>8</v>
      </c>
      <c r="M38" s="3" t="s">
        <v>12</v>
      </c>
      <c r="N38" s="3" t="s">
        <v>10</v>
      </c>
      <c r="O38" s="7">
        <v>481</v>
      </c>
      <c r="P38" s="8" t="s">
        <v>307</v>
      </c>
      <c r="Q38" s="10" t="s">
        <v>307</v>
      </c>
      <c r="R38" s="7">
        <v>1</v>
      </c>
      <c r="S38" s="10">
        <v>50</v>
      </c>
      <c r="T38" s="10">
        <v>20</v>
      </c>
      <c r="U38" s="10">
        <v>30</v>
      </c>
      <c r="V38" s="3"/>
      <c r="W38" s="3">
        <f t="shared" si="3"/>
        <v>100</v>
      </c>
      <c r="X38" s="3"/>
      <c r="Y38" s="3"/>
      <c r="Z38" s="10" t="s">
        <v>338</v>
      </c>
      <c r="AA38" s="10" t="s">
        <v>332</v>
      </c>
      <c r="AB38" s="10"/>
    </row>
    <row r="39" spans="1:28" s="2" customFormat="1" ht="24" customHeight="1" x14ac:dyDescent="0.25">
      <c r="A39" s="3" t="s">
        <v>4</v>
      </c>
      <c r="B39" s="3" t="s">
        <v>5</v>
      </c>
      <c r="C39" s="3" t="s">
        <v>96</v>
      </c>
      <c r="D39" s="3" t="s">
        <v>134</v>
      </c>
      <c r="E39" s="3" t="s">
        <v>98</v>
      </c>
      <c r="F39" s="3" t="s">
        <v>135</v>
      </c>
      <c r="G39" s="12" t="s">
        <v>320</v>
      </c>
      <c r="H39" s="3" t="s">
        <v>63</v>
      </c>
      <c r="I39" s="3" t="str">
        <f t="shared" si="2"/>
        <v>31389242</v>
      </c>
      <c r="J39" s="3" t="s">
        <v>62</v>
      </c>
      <c r="K39" s="3">
        <v>180</v>
      </c>
      <c r="L39" s="3" t="s">
        <v>8</v>
      </c>
      <c r="M39" s="3" t="s">
        <v>12</v>
      </c>
      <c r="N39" s="3" t="s">
        <v>10</v>
      </c>
      <c r="O39" s="7">
        <v>380</v>
      </c>
      <c r="P39" s="8" t="s">
        <v>305</v>
      </c>
      <c r="Q39" s="10" t="s">
        <v>305</v>
      </c>
      <c r="R39" s="7">
        <v>1</v>
      </c>
      <c r="S39" s="10">
        <v>50</v>
      </c>
      <c r="T39" s="10">
        <v>20</v>
      </c>
      <c r="U39" s="10">
        <v>30</v>
      </c>
      <c r="V39" s="3"/>
      <c r="W39" s="3">
        <f t="shared" si="3"/>
        <v>100</v>
      </c>
      <c r="X39" s="3"/>
      <c r="Y39" s="3" t="s">
        <v>324</v>
      </c>
      <c r="Z39" s="10" t="s">
        <v>339</v>
      </c>
      <c r="AA39" s="10" t="s">
        <v>332</v>
      </c>
      <c r="AB39" s="10"/>
    </row>
    <row r="40" spans="1:28" s="2" customFormat="1" ht="24" customHeight="1" x14ac:dyDescent="0.25">
      <c r="A40" s="3" t="s">
        <v>4</v>
      </c>
      <c r="B40" s="3" t="s">
        <v>5</v>
      </c>
      <c r="C40" s="3" t="s">
        <v>96</v>
      </c>
      <c r="D40" s="3" t="s">
        <v>134</v>
      </c>
      <c r="E40" s="3" t="s">
        <v>98</v>
      </c>
      <c r="F40" s="3" t="s">
        <v>135</v>
      </c>
      <c r="G40" s="12" t="s">
        <v>320</v>
      </c>
      <c r="H40" s="3" t="s">
        <v>69</v>
      </c>
      <c r="I40" s="3" t="str">
        <f t="shared" si="2"/>
        <v>31388015</v>
      </c>
      <c r="J40" s="3" t="s">
        <v>68</v>
      </c>
      <c r="K40" s="3">
        <v>180</v>
      </c>
      <c r="L40" s="3" t="s">
        <v>8</v>
      </c>
      <c r="M40" s="3" t="s">
        <v>12</v>
      </c>
      <c r="N40" s="3" t="s">
        <v>10</v>
      </c>
      <c r="O40" s="7">
        <v>380</v>
      </c>
      <c r="P40" s="8" t="s">
        <v>305</v>
      </c>
      <c r="Q40" s="10" t="s">
        <v>305</v>
      </c>
      <c r="R40" s="7">
        <v>1</v>
      </c>
      <c r="S40" s="10">
        <v>50</v>
      </c>
      <c r="T40" s="10">
        <v>20</v>
      </c>
      <c r="U40" s="10">
        <v>30</v>
      </c>
      <c r="V40" s="3"/>
      <c r="W40" s="3">
        <f t="shared" si="3"/>
        <v>100</v>
      </c>
      <c r="X40" s="3"/>
      <c r="Y40" s="3" t="s">
        <v>324</v>
      </c>
      <c r="Z40" s="10" t="s">
        <v>339</v>
      </c>
      <c r="AA40" s="10" t="s">
        <v>332</v>
      </c>
      <c r="AB40" s="10"/>
    </row>
    <row r="41" spans="1:28" s="2" customFormat="1" ht="24" customHeight="1" x14ac:dyDescent="0.25">
      <c r="A41" s="3" t="s">
        <v>4</v>
      </c>
      <c r="B41" s="3" t="s">
        <v>5</v>
      </c>
      <c r="C41" s="3" t="s">
        <v>96</v>
      </c>
      <c r="D41" s="3" t="s">
        <v>148</v>
      </c>
      <c r="E41" s="3" t="s">
        <v>98</v>
      </c>
      <c r="F41" s="3" t="s">
        <v>149</v>
      </c>
      <c r="G41" s="12" t="s">
        <v>320</v>
      </c>
      <c r="H41" s="3" t="s">
        <v>89</v>
      </c>
      <c r="I41" s="3" t="str">
        <f t="shared" si="2"/>
        <v>3139L131</v>
      </c>
      <c r="J41" s="3" t="s">
        <v>88</v>
      </c>
      <c r="K41" s="3">
        <v>180</v>
      </c>
      <c r="L41" s="3" t="s">
        <v>8</v>
      </c>
      <c r="M41" s="3" t="s">
        <v>12</v>
      </c>
      <c r="N41" s="3" t="s">
        <v>10</v>
      </c>
      <c r="O41" s="7">
        <v>811</v>
      </c>
      <c r="P41" s="8" t="s">
        <v>311</v>
      </c>
      <c r="Q41" s="10" t="s">
        <v>311</v>
      </c>
      <c r="R41" s="7">
        <v>6</v>
      </c>
      <c r="S41" s="10">
        <v>50</v>
      </c>
      <c r="T41" s="10">
        <v>20</v>
      </c>
      <c r="U41" s="10">
        <v>30</v>
      </c>
      <c r="V41" s="3"/>
      <c r="W41" s="3">
        <f t="shared" si="3"/>
        <v>100</v>
      </c>
      <c r="X41" s="3"/>
      <c r="Y41" s="3" t="s">
        <v>324</v>
      </c>
      <c r="Z41" s="10" t="s">
        <v>336</v>
      </c>
      <c r="AA41" s="10" t="s">
        <v>332</v>
      </c>
      <c r="AB41" s="10"/>
    </row>
    <row r="42" spans="1:28" s="2" customFormat="1" ht="24" customHeight="1" x14ac:dyDescent="0.25">
      <c r="A42" s="3" t="s">
        <v>4</v>
      </c>
      <c r="B42" s="3" t="s">
        <v>5</v>
      </c>
      <c r="C42" s="3" t="s">
        <v>96</v>
      </c>
      <c r="D42" s="3" t="s">
        <v>148</v>
      </c>
      <c r="E42" s="3" t="s">
        <v>98</v>
      </c>
      <c r="F42" s="3" t="s">
        <v>149</v>
      </c>
      <c r="G42" s="12" t="s">
        <v>320</v>
      </c>
      <c r="H42" s="3" t="s">
        <v>151</v>
      </c>
      <c r="I42" s="3" t="str">
        <f t="shared" si="2"/>
        <v>31399921</v>
      </c>
      <c r="J42" s="3" t="s">
        <v>150</v>
      </c>
      <c r="K42" s="3">
        <v>180</v>
      </c>
      <c r="L42" s="3" t="s">
        <v>8</v>
      </c>
      <c r="M42" s="3" t="s">
        <v>12</v>
      </c>
      <c r="N42" s="3" t="s">
        <v>10</v>
      </c>
      <c r="O42" s="7">
        <v>812</v>
      </c>
      <c r="P42" s="8" t="s">
        <v>305</v>
      </c>
      <c r="Q42" s="10" t="s">
        <v>305</v>
      </c>
      <c r="R42" s="7">
        <v>14</v>
      </c>
      <c r="S42" s="10">
        <v>50</v>
      </c>
      <c r="T42" s="10">
        <v>20</v>
      </c>
      <c r="U42" s="10">
        <v>30</v>
      </c>
      <c r="V42" s="3"/>
      <c r="W42" s="3">
        <f t="shared" si="3"/>
        <v>100</v>
      </c>
      <c r="X42" s="3"/>
      <c r="Y42" s="3" t="s">
        <v>324</v>
      </c>
      <c r="Z42" s="10" t="s">
        <v>336</v>
      </c>
      <c r="AA42" s="10" t="s">
        <v>332</v>
      </c>
      <c r="AB42" s="10"/>
    </row>
    <row r="43" spans="1:28" s="2" customFormat="1" ht="24" customHeight="1" x14ac:dyDescent="0.25">
      <c r="A43" s="3" t="s">
        <v>4</v>
      </c>
      <c r="B43" s="3" t="s">
        <v>5</v>
      </c>
      <c r="C43" s="3" t="s">
        <v>96</v>
      </c>
      <c r="D43" s="3" t="s">
        <v>148</v>
      </c>
      <c r="E43" s="3" t="s">
        <v>98</v>
      </c>
      <c r="F43" s="3" t="s">
        <v>149</v>
      </c>
      <c r="G43" s="12" t="s">
        <v>320</v>
      </c>
      <c r="H43" s="3" t="s">
        <v>153</v>
      </c>
      <c r="I43" s="3" t="str">
        <f t="shared" si="2"/>
        <v>31399164</v>
      </c>
      <c r="J43" s="3" t="s">
        <v>152</v>
      </c>
      <c r="K43" s="3">
        <v>180</v>
      </c>
      <c r="L43" s="3" t="s">
        <v>8</v>
      </c>
      <c r="M43" s="3" t="s">
        <v>12</v>
      </c>
      <c r="N43" s="3" t="s">
        <v>10</v>
      </c>
      <c r="O43" s="7">
        <v>811</v>
      </c>
      <c r="P43" s="8" t="s">
        <v>311</v>
      </c>
      <c r="Q43" s="10" t="s">
        <v>311</v>
      </c>
      <c r="R43" s="7">
        <v>7</v>
      </c>
      <c r="S43" s="10">
        <v>50</v>
      </c>
      <c r="T43" s="10">
        <v>20</v>
      </c>
      <c r="U43" s="10">
        <v>30</v>
      </c>
      <c r="V43" s="3"/>
      <c r="W43" s="3">
        <f t="shared" si="3"/>
        <v>100</v>
      </c>
      <c r="X43" s="3"/>
      <c r="Y43" s="3" t="s">
        <v>324</v>
      </c>
      <c r="Z43" s="10" t="s">
        <v>336</v>
      </c>
      <c r="AA43" s="10" t="s">
        <v>332</v>
      </c>
      <c r="AB43" s="10"/>
    </row>
    <row r="44" spans="1:28" s="2" customFormat="1" ht="24" customHeight="1" x14ac:dyDescent="0.25">
      <c r="A44" s="3" t="s">
        <v>4</v>
      </c>
      <c r="B44" s="3" t="s">
        <v>5</v>
      </c>
      <c r="C44" s="3" t="s">
        <v>96</v>
      </c>
      <c r="D44" s="3" t="s">
        <v>154</v>
      </c>
      <c r="E44" s="3" t="s">
        <v>98</v>
      </c>
      <c r="F44" s="3" t="s">
        <v>155</v>
      </c>
      <c r="G44" s="12" t="s">
        <v>320</v>
      </c>
      <c r="H44" s="3" t="s">
        <v>81</v>
      </c>
      <c r="I44" s="3" t="str">
        <f t="shared" si="2"/>
        <v>72308141</v>
      </c>
      <c r="J44" s="3" t="s">
        <v>80</v>
      </c>
      <c r="K44" s="3">
        <v>240</v>
      </c>
      <c r="L44" s="3" t="s">
        <v>8</v>
      </c>
      <c r="M44" s="3" t="s">
        <v>9</v>
      </c>
      <c r="N44" s="3" t="s">
        <v>10</v>
      </c>
      <c r="O44" s="7">
        <v>725</v>
      </c>
      <c r="P44" s="8" t="s">
        <v>318</v>
      </c>
      <c r="Q44" s="10" t="s">
        <v>318</v>
      </c>
      <c r="R44" s="7">
        <v>3</v>
      </c>
      <c r="S44" s="10">
        <v>50</v>
      </c>
      <c r="T44" s="10">
        <v>20</v>
      </c>
      <c r="U44" s="10">
        <v>30</v>
      </c>
      <c r="V44" s="3"/>
      <c r="W44" s="3">
        <f t="shared" si="3"/>
        <v>100</v>
      </c>
      <c r="X44" s="3" t="s">
        <v>329</v>
      </c>
      <c r="Y44" s="3" t="s">
        <v>327</v>
      </c>
      <c r="Z44" s="10" t="s">
        <v>334</v>
      </c>
      <c r="AA44" s="10" t="s">
        <v>332</v>
      </c>
      <c r="AB44" s="10"/>
    </row>
    <row r="45" spans="1:28" s="2" customFormat="1" ht="24" customHeight="1" x14ac:dyDescent="0.25">
      <c r="A45" s="3" t="s">
        <v>4</v>
      </c>
      <c r="B45" s="3" t="s">
        <v>5</v>
      </c>
      <c r="C45" s="3" t="s">
        <v>96</v>
      </c>
      <c r="D45" s="3" t="s">
        <v>154</v>
      </c>
      <c r="E45" s="3" t="s">
        <v>98</v>
      </c>
      <c r="F45" s="3" t="s">
        <v>155</v>
      </c>
      <c r="G45" s="12" t="s">
        <v>320</v>
      </c>
      <c r="H45" s="3" t="s">
        <v>29</v>
      </c>
      <c r="I45" s="3" t="str">
        <f t="shared" si="2"/>
        <v>7230L068</v>
      </c>
      <c r="J45" s="3" t="s">
        <v>28</v>
      </c>
      <c r="K45" s="3">
        <v>240</v>
      </c>
      <c r="L45" s="3" t="s">
        <v>8</v>
      </c>
      <c r="M45" s="3" t="s">
        <v>9</v>
      </c>
      <c r="N45" s="3" t="s">
        <v>10</v>
      </c>
      <c r="O45" s="7">
        <v>725</v>
      </c>
      <c r="P45" s="8" t="s">
        <v>318</v>
      </c>
      <c r="Q45" s="10" t="s">
        <v>318</v>
      </c>
      <c r="R45" s="7">
        <v>3</v>
      </c>
      <c r="S45" s="10">
        <v>50</v>
      </c>
      <c r="T45" s="10">
        <v>20</v>
      </c>
      <c r="U45" s="10">
        <v>30</v>
      </c>
      <c r="V45" s="3"/>
      <c r="W45" s="3">
        <f t="shared" si="3"/>
        <v>100</v>
      </c>
      <c r="X45" s="3" t="s">
        <v>329</v>
      </c>
      <c r="Y45" s="3" t="s">
        <v>324</v>
      </c>
      <c r="Z45" s="10" t="s">
        <v>334</v>
      </c>
      <c r="AA45" s="10" t="s">
        <v>332</v>
      </c>
      <c r="AB45" s="10"/>
    </row>
    <row r="46" spans="1:28" s="2" customFormat="1" ht="24" customHeight="1" x14ac:dyDescent="0.25">
      <c r="A46" s="3" t="s">
        <v>4</v>
      </c>
      <c r="B46" s="3" t="s">
        <v>5</v>
      </c>
      <c r="C46" s="3" t="s">
        <v>96</v>
      </c>
      <c r="D46" s="3" t="s">
        <v>154</v>
      </c>
      <c r="E46" s="3" t="s">
        <v>98</v>
      </c>
      <c r="F46" s="3" t="s">
        <v>155</v>
      </c>
      <c r="G46" s="12" t="s">
        <v>320</v>
      </c>
      <c r="H46" s="3" t="s">
        <v>31</v>
      </c>
      <c r="I46" s="3" t="str">
        <f t="shared" si="2"/>
        <v>72309549</v>
      </c>
      <c r="J46" s="3" t="s">
        <v>30</v>
      </c>
      <c r="K46" s="3">
        <v>240</v>
      </c>
      <c r="L46" s="3" t="s">
        <v>8</v>
      </c>
      <c r="M46" s="3" t="s">
        <v>51</v>
      </c>
      <c r="N46" s="3" t="s">
        <v>10</v>
      </c>
      <c r="O46" s="7">
        <v>727</v>
      </c>
      <c r="P46" s="8" t="s">
        <v>303</v>
      </c>
      <c r="Q46" s="10" t="s">
        <v>303</v>
      </c>
      <c r="R46" s="7">
        <v>6</v>
      </c>
      <c r="S46" s="10">
        <v>50</v>
      </c>
      <c r="T46" s="10">
        <v>20</v>
      </c>
      <c r="U46" s="10">
        <v>30</v>
      </c>
      <c r="V46" s="3"/>
      <c r="W46" s="3">
        <f t="shared" si="3"/>
        <v>100</v>
      </c>
      <c r="X46" s="3" t="s">
        <v>329</v>
      </c>
      <c r="Y46" s="3" t="s">
        <v>324</v>
      </c>
      <c r="Z46" s="10" t="s">
        <v>334</v>
      </c>
      <c r="AA46" s="10" t="s">
        <v>332</v>
      </c>
      <c r="AB46" s="10"/>
    </row>
    <row r="47" spans="1:28" s="2" customFormat="1" ht="24" customHeight="1" x14ac:dyDescent="0.25">
      <c r="A47" s="3" t="s">
        <v>4</v>
      </c>
      <c r="B47" s="3" t="s">
        <v>5</v>
      </c>
      <c r="C47" s="3" t="s">
        <v>96</v>
      </c>
      <c r="D47" s="3" t="s">
        <v>154</v>
      </c>
      <c r="E47" s="3" t="s">
        <v>98</v>
      </c>
      <c r="F47" s="3" t="s">
        <v>155</v>
      </c>
      <c r="G47" s="12" t="s">
        <v>320</v>
      </c>
      <c r="H47" s="3" t="s">
        <v>75</v>
      </c>
      <c r="I47" s="3" t="str">
        <f t="shared" si="2"/>
        <v>7230L067</v>
      </c>
      <c r="J47" s="3" t="s">
        <v>74</v>
      </c>
      <c r="K47" s="3">
        <v>240</v>
      </c>
      <c r="L47" s="3" t="s">
        <v>8</v>
      </c>
      <c r="M47" s="3" t="s">
        <v>9</v>
      </c>
      <c r="N47" s="3" t="s">
        <v>10</v>
      </c>
      <c r="O47" s="7">
        <v>725</v>
      </c>
      <c r="P47" s="8" t="s">
        <v>318</v>
      </c>
      <c r="Q47" s="10" t="s">
        <v>318</v>
      </c>
      <c r="R47" s="7">
        <v>2</v>
      </c>
      <c r="S47" s="10">
        <v>50</v>
      </c>
      <c r="T47" s="10">
        <v>20</v>
      </c>
      <c r="U47" s="10">
        <v>30</v>
      </c>
      <c r="V47" s="3"/>
      <c r="W47" s="3">
        <f t="shared" si="3"/>
        <v>100</v>
      </c>
      <c r="X47" s="3" t="s">
        <v>329</v>
      </c>
      <c r="Y47" s="3" t="s">
        <v>324</v>
      </c>
      <c r="Z47" s="10" t="s">
        <v>334</v>
      </c>
      <c r="AA47" s="10" t="s">
        <v>332</v>
      </c>
      <c r="AB47" s="10"/>
    </row>
    <row r="48" spans="1:28" s="2" customFormat="1" ht="24" customHeight="1" x14ac:dyDescent="0.25">
      <c r="A48" s="3" t="s">
        <v>4</v>
      </c>
      <c r="B48" s="3" t="s">
        <v>5</v>
      </c>
      <c r="C48" s="3" t="s">
        <v>96</v>
      </c>
      <c r="D48" s="3" t="s">
        <v>154</v>
      </c>
      <c r="E48" s="3" t="s">
        <v>98</v>
      </c>
      <c r="F48" s="3" t="s">
        <v>155</v>
      </c>
      <c r="G48" s="12" t="s">
        <v>320</v>
      </c>
      <c r="H48" s="3" t="s">
        <v>33</v>
      </c>
      <c r="I48" s="3" t="str">
        <f t="shared" si="2"/>
        <v>72309504</v>
      </c>
      <c r="J48" s="3" t="s">
        <v>32</v>
      </c>
      <c r="K48" s="3">
        <v>240</v>
      </c>
      <c r="L48" s="3" t="s">
        <v>8</v>
      </c>
      <c r="M48" s="3" t="s">
        <v>9</v>
      </c>
      <c r="N48" s="3" t="s">
        <v>10</v>
      </c>
      <c r="O48" s="7">
        <v>726</v>
      </c>
      <c r="P48" s="8" t="s">
        <v>318</v>
      </c>
      <c r="Q48" s="10" t="s">
        <v>318</v>
      </c>
      <c r="R48" s="7">
        <v>1</v>
      </c>
      <c r="S48" s="10">
        <v>50</v>
      </c>
      <c r="T48" s="10">
        <v>20</v>
      </c>
      <c r="U48" s="10">
        <v>30</v>
      </c>
      <c r="V48" s="3"/>
      <c r="W48" s="3">
        <f t="shared" si="3"/>
        <v>100</v>
      </c>
      <c r="X48" s="3" t="s">
        <v>329</v>
      </c>
      <c r="Y48" s="3" t="s">
        <v>324</v>
      </c>
      <c r="Z48" s="10" t="s">
        <v>334</v>
      </c>
      <c r="AA48" s="10" t="s">
        <v>332</v>
      </c>
      <c r="AB48" s="10"/>
    </row>
    <row r="49" spans="1:28" s="2" customFormat="1" ht="24" customHeight="1" x14ac:dyDescent="0.25">
      <c r="A49" s="3" t="s">
        <v>4</v>
      </c>
      <c r="B49" s="3" t="s">
        <v>5</v>
      </c>
      <c r="C49" s="3" t="s">
        <v>96</v>
      </c>
      <c r="D49" s="3" t="s">
        <v>154</v>
      </c>
      <c r="E49" s="3" t="s">
        <v>98</v>
      </c>
      <c r="F49" s="3" t="s">
        <v>155</v>
      </c>
      <c r="G49" s="12" t="s">
        <v>320</v>
      </c>
      <c r="H49" s="3" t="s">
        <v>157</v>
      </c>
      <c r="I49" s="3" t="str">
        <f t="shared" si="2"/>
        <v>7230L354</v>
      </c>
      <c r="J49" s="3" t="s">
        <v>156</v>
      </c>
      <c r="K49" s="3">
        <v>180</v>
      </c>
      <c r="L49" s="3" t="s">
        <v>8</v>
      </c>
      <c r="M49" s="3" t="s">
        <v>41</v>
      </c>
      <c r="N49" s="3" t="s">
        <v>10</v>
      </c>
      <c r="O49" s="7">
        <v>441</v>
      </c>
      <c r="P49" s="8" t="s">
        <v>316</v>
      </c>
      <c r="Q49" s="10" t="s">
        <v>316</v>
      </c>
      <c r="R49" s="7">
        <v>1</v>
      </c>
      <c r="S49" s="10">
        <v>50</v>
      </c>
      <c r="T49" s="10">
        <v>20</v>
      </c>
      <c r="U49" s="10">
        <v>30</v>
      </c>
      <c r="V49" s="3"/>
      <c r="W49" s="3">
        <f t="shared" si="3"/>
        <v>100</v>
      </c>
      <c r="X49" s="3" t="s">
        <v>329</v>
      </c>
      <c r="Y49" s="3" t="s">
        <v>324</v>
      </c>
      <c r="Z49" s="10" t="s">
        <v>334</v>
      </c>
      <c r="AA49" s="10" t="s">
        <v>332</v>
      </c>
      <c r="AB49" s="10"/>
    </row>
    <row r="50" spans="1:28" s="2" customFormat="1" ht="24" customHeight="1" x14ac:dyDescent="0.25">
      <c r="A50" s="3" t="s">
        <v>4</v>
      </c>
      <c r="B50" s="3" t="s">
        <v>5</v>
      </c>
      <c r="C50" s="3" t="s">
        <v>96</v>
      </c>
      <c r="D50" s="3" t="s">
        <v>154</v>
      </c>
      <c r="E50" s="3" t="s">
        <v>98</v>
      </c>
      <c r="F50" s="3" t="s">
        <v>155</v>
      </c>
      <c r="G50" s="12" t="s">
        <v>320</v>
      </c>
      <c r="H50" s="3" t="s">
        <v>35</v>
      </c>
      <c r="I50" s="3" t="str">
        <f t="shared" si="2"/>
        <v>7230L066</v>
      </c>
      <c r="J50" s="3" t="s">
        <v>34</v>
      </c>
      <c r="K50" s="3">
        <v>240</v>
      </c>
      <c r="L50" s="3" t="s">
        <v>8</v>
      </c>
      <c r="M50" s="3" t="s">
        <v>9</v>
      </c>
      <c r="N50" s="3" t="s">
        <v>10</v>
      </c>
      <c r="O50" s="7">
        <v>725</v>
      </c>
      <c r="P50" s="8" t="s">
        <v>318</v>
      </c>
      <c r="Q50" s="10" t="s">
        <v>318</v>
      </c>
      <c r="R50" s="7">
        <v>1</v>
      </c>
      <c r="S50" s="10">
        <v>50</v>
      </c>
      <c r="T50" s="10">
        <v>20</v>
      </c>
      <c r="U50" s="10">
        <v>30</v>
      </c>
      <c r="V50" s="3"/>
      <c r="W50" s="3">
        <f t="shared" si="3"/>
        <v>100</v>
      </c>
      <c r="X50" s="3" t="s">
        <v>329</v>
      </c>
      <c r="Y50" s="3" t="s">
        <v>326</v>
      </c>
      <c r="Z50" s="10" t="s">
        <v>334</v>
      </c>
      <c r="AA50" s="10" t="s">
        <v>332</v>
      </c>
      <c r="AB50" s="10"/>
    </row>
    <row r="51" spans="1:28" s="2" customFormat="1" ht="24" customHeight="1" x14ac:dyDescent="0.25">
      <c r="A51" s="3" t="s">
        <v>4</v>
      </c>
      <c r="B51" s="3" t="s">
        <v>5</v>
      </c>
      <c r="C51" s="3" t="s">
        <v>96</v>
      </c>
      <c r="D51" s="3" t="s">
        <v>154</v>
      </c>
      <c r="E51" s="3" t="s">
        <v>98</v>
      </c>
      <c r="F51" s="3" t="s">
        <v>155</v>
      </c>
      <c r="G51" s="12" t="s">
        <v>320</v>
      </c>
      <c r="H51" s="3" t="s">
        <v>159</v>
      </c>
      <c r="I51" s="3" t="str">
        <f t="shared" si="2"/>
        <v>72308143</v>
      </c>
      <c r="J51" s="3" t="s">
        <v>158</v>
      </c>
      <c r="K51" s="3">
        <v>240</v>
      </c>
      <c r="L51" s="3" t="s">
        <v>8</v>
      </c>
      <c r="M51" s="3" t="s">
        <v>38</v>
      </c>
      <c r="N51" s="3" t="s">
        <v>10</v>
      </c>
      <c r="O51" s="7">
        <v>725</v>
      </c>
      <c r="P51" s="8" t="s">
        <v>318</v>
      </c>
      <c r="Q51" s="10" t="s">
        <v>318</v>
      </c>
      <c r="R51" s="7">
        <v>2</v>
      </c>
      <c r="S51" s="10">
        <v>50</v>
      </c>
      <c r="T51" s="10">
        <v>20</v>
      </c>
      <c r="U51" s="10">
        <v>30</v>
      </c>
      <c r="V51" s="3"/>
      <c r="W51" s="3">
        <f t="shared" si="3"/>
        <v>100</v>
      </c>
      <c r="X51" s="3" t="s">
        <v>329</v>
      </c>
      <c r="Y51" s="3" t="s">
        <v>324</v>
      </c>
      <c r="Z51" s="10" t="s">
        <v>334</v>
      </c>
      <c r="AA51" s="10" t="s">
        <v>332</v>
      </c>
      <c r="AB51" s="10"/>
    </row>
    <row r="52" spans="1:28" s="2" customFormat="1" ht="24" customHeight="1" x14ac:dyDescent="0.25">
      <c r="A52" s="3" t="s">
        <v>4</v>
      </c>
      <c r="B52" s="3" t="s">
        <v>5</v>
      </c>
      <c r="C52" s="3" t="s">
        <v>96</v>
      </c>
      <c r="D52" s="3" t="s">
        <v>154</v>
      </c>
      <c r="E52" s="3" t="s">
        <v>98</v>
      </c>
      <c r="F52" s="3" t="s">
        <v>155</v>
      </c>
      <c r="G52" s="12" t="s">
        <v>320</v>
      </c>
      <c r="H52" s="3" t="s">
        <v>83</v>
      </c>
      <c r="I52" s="3" t="str">
        <f t="shared" si="2"/>
        <v>72309861</v>
      </c>
      <c r="J52" s="3" t="s">
        <v>82</v>
      </c>
      <c r="K52" s="3">
        <v>240</v>
      </c>
      <c r="L52" s="3" t="s">
        <v>8</v>
      </c>
      <c r="M52" s="3" t="s">
        <v>38</v>
      </c>
      <c r="N52" s="3" t="s">
        <v>10</v>
      </c>
      <c r="O52" s="7">
        <v>853</v>
      </c>
      <c r="P52" s="8" t="s">
        <v>304</v>
      </c>
      <c r="Q52" s="10" t="s">
        <v>304</v>
      </c>
      <c r="R52" s="7">
        <v>5</v>
      </c>
      <c r="S52" s="10">
        <v>50</v>
      </c>
      <c r="T52" s="10">
        <v>20</v>
      </c>
      <c r="U52" s="10">
        <v>30</v>
      </c>
      <c r="V52" s="3"/>
      <c r="W52" s="3">
        <f t="shared" si="3"/>
        <v>100</v>
      </c>
      <c r="X52" s="3" t="s">
        <v>329</v>
      </c>
      <c r="Y52" s="3" t="s">
        <v>324</v>
      </c>
      <c r="Z52" s="10" t="s">
        <v>334</v>
      </c>
      <c r="AA52" s="10" t="s">
        <v>332</v>
      </c>
      <c r="AB52" s="10"/>
    </row>
    <row r="53" spans="1:28" s="2" customFormat="1" ht="24" customHeight="1" x14ac:dyDescent="0.25">
      <c r="A53" s="3" t="s">
        <v>4</v>
      </c>
      <c r="B53" s="3" t="s">
        <v>5</v>
      </c>
      <c r="C53" s="3" t="s">
        <v>96</v>
      </c>
      <c r="D53" s="3" t="s">
        <v>154</v>
      </c>
      <c r="E53" s="3" t="s">
        <v>98</v>
      </c>
      <c r="F53" s="3" t="s">
        <v>155</v>
      </c>
      <c r="G53" s="12" t="s">
        <v>320</v>
      </c>
      <c r="H53" s="3" t="s">
        <v>161</v>
      </c>
      <c r="I53" s="3" t="str">
        <f t="shared" si="2"/>
        <v>7230L304</v>
      </c>
      <c r="J53" s="3" t="s">
        <v>160</v>
      </c>
      <c r="K53" s="3">
        <v>180</v>
      </c>
      <c r="L53" s="3" t="s">
        <v>8</v>
      </c>
      <c r="M53" s="3" t="s">
        <v>12</v>
      </c>
      <c r="N53" s="3" t="s">
        <v>10</v>
      </c>
      <c r="O53" s="7">
        <v>726</v>
      </c>
      <c r="P53" s="8" t="s">
        <v>318</v>
      </c>
      <c r="Q53" s="10" t="s">
        <v>318</v>
      </c>
      <c r="R53" s="7">
        <v>1</v>
      </c>
      <c r="S53" s="10">
        <v>50</v>
      </c>
      <c r="T53" s="10">
        <v>20</v>
      </c>
      <c r="U53" s="10">
        <v>30</v>
      </c>
      <c r="V53" s="3"/>
      <c r="W53" s="3">
        <f t="shared" si="3"/>
        <v>100</v>
      </c>
      <c r="X53" s="3" t="s">
        <v>329</v>
      </c>
      <c r="Y53" s="3" t="s">
        <v>324</v>
      </c>
      <c r="Z53" s="10" t="s">
        <v>334</v>
      </c>
      <c r="AA53" s="10" t="s">
        <v>332</v>
      </c>
      <c r="AB53" s="10"/>
    </row>
    <row r="54" spans="1:28" s="2" customFormat="1" ht="24" customHeight="1" x14ac:dyDescent="0.25">
      <c r="A54" s="3" t="s">
        <v>4</v>
      </c>
      <c r="B54" s="3" t="s">
        <v>5</v>
      </c>
      <c r="C54" s="3" t="s">
        <v>96</v>
      </c>
      <c r="D54" s="3" t="s">
        <v>154</v>
      </c>
      <c r="E54" s="3" t="s">
        <v>98</v>
      </c>
      <c r="F54" s="3" t="s">
        <v>155</v>
      </c>
      <c r="G54" s="12" t="s">
        <v>320</v>
      </c>
      <c r="H54" s="3" t="s">
        <v>65</v>
      </c>
      <c r="I54" s="3" t="str">
        <f t="shared" si="2"/>
        <v>72308138</v>
      </c>
      <c r="J54" s="3" t="s">
        <v>64</v>
      </c>
      <c r="K54" s="3">
        <v>240</v>
      </c>
      <c r="L54" s="3" t="s">
        <v>8</v>
      </c>
      <c r="M54" s="3" t="s">
        <v>38</v>
      </c>
      <c r="N54" s="3" t="s">
        <v>10</v>
      </c>
      <c r="O54" s="7">
        <v>726</v>
      </c>
      <c r="P54" s="8" t="s">
        <v>318</v>
      </c>
      <c r="Q54" s="10" t="s">
        <v>318</v>
      </c>
      <c r="R54" s="7">
        <v>4</v>
      </c>
      <c r="S54" s="10">
        <v>50</v>
      </c>
      <c r="T54" s="10">
        <v>20</v>
      </c>
      <c r="U54" s="10">
        <v>30</v>
      </c>
      <c r="V54" s="3"/>
      <c r="W54" s="3">
        <f t="shared" si="3"/>
        <v>100</v>
      </c>
      <c r="X54" s="3" t="s">
        <v>329</v>
      </c>
      <c r="Y54" s="3" t="s">
        <v>324</v>
      </c>
      <c r="Z54" s="10" t="s">
        <v>334</v>
      </c>
      <c r="AA54" s="10" t="s">
        <v>332</v>
      </c>
      <c r="AB54" s="10"/>
    </row>
    <row r="55" spans="1:28" s="2" customFormat="1" ht="24" customHeight="1" x14ac:dyDescent="0.25">
      <c r="A55" s="3" t="s">
        <v>4</v>
      </c>
      <c r="B55" s="3" t="s">
        <v>5</v>
      </c>
      <c r="C55" s="3" t="s">
        <v>96</v>
      </c>
      <c r="D55" s="3" t="s">
        <v>154</v>
      </c>
      <c r="E55" s="3" t="s">
        <v>98</v>
      </c>
      <c r="F55" s="3" t="s">
        <v>155</v>
      </c>
      <c r="G55" s="12" t="s">
        <v>320</v>
      </c>
      <c r="H55" s="3" t="s">
        <v>37</v>
      </c>
      <c r="I55" s="3" t="str">
        <f t="shared" si="2"/>
        <v>72309890</v>
      </c>
      <c r="J55" s="3" t="s">
        <v>36</v>
      </c>
      <c r="K55" s="3">
        <v>240</v>
      </c>
      <c r="L55" s="3" t="s">
        <v>8</v>
      </c>
      <c r="M55" s="3" t="s">
        <v>38</v>
      </c>
      <c r="N55" s="3" t="s">
        <v>10</v>
      </c>
      <c r="O55" s="7">
        <v>726</v>
      </c>
      <c r="P55" s="8" t="s">
        <v>318</v>
      </c>
      <c r="Q55" s="10" t="s">
        <v>318</v>
      </c>
      <c r="R55" s="7">
        <v>4</v>
      </c>
      <c r="S55" s="10">
        <v>50</v>
      </c>
      <c r="T55" s="10">
        <v>20</v>
      </c>
      <c r="U55" s="10">
        <v>30</v>
      </c>
      <c r="V55" s="3"/>
      <c r="W55" s="3">
        <f t="shared" si="3"/>
        <v>100</v>
      </c>
      <c r="X55" s="3" t="s">
        <v>329</v>
      </c>
      <c r="Y55" s="3" t="s">
        <v>325</v>
      </c>
      <c r="Z55" s="10" t="s">
        <v>334</v>
      </c>
      <c r="AA55" s="10" t="s">
        <v>332</v>
      </c>
      <c r="AB55" s="10"/>
    </row>
    <row r="56" spans="1:28" x14ac:dyDescent="0.2">
      <c r="R56" s="9">
        <f>SUM(R3:R55)</f>
        <v>158</v>
      </c>
    </row>
  </sheetData>
  <sheetProtection algorithmName="SHA-512" hashValue="3UTS6+GgdssIBQRKRNcjrn85KId4bRPMhCzBkGSFadQnDm3yhQuw149ugpwUB0rjVeRVVL1pwrWMOjBGOMhBpQ==" saltValue="Pl94+seu5++A7isahHNNxA==" spinCount="100000" sheet="1" formatCells="0" formatRows="0" autoFilter="0" pivotTables="0"/>
  <autoFilter ref="A2:AB56" xr:uid="{CD359D25-3DEE-45C7-8C26-33578547C84A}"/>
  <mergeCells count="21">
    <mergeCell ref="B1:B2"/>
    <mergeCell ref="A1:A2"/>
    <mergeCell ref="R1:R2"/>
    <mergeCell ref="Q1:Q2"/>
    <mergeCell ref="P1:P2"/>
    <mergeCell ref="O1:O2"/>
    <mergeCell ref="G1:G2"/>
    <mergeCell ref="F1:F2"/>
    <mergeCell ref="E1:E2"/>
    <mergeCell ref="D1:D2"/>
    <mergeCell ref="C1:C2"/>
    <mergeCell ref="AB1:AB2"/>
    <mergeCell ref="N1:N2"/>
    <mergeCell ref="I1:I2"/>
    <mergeCell ref="J1:J2"/>
    <mergeCell ref="H1:H2"/>
    <mergeCell ref="S1:W1"/>
    <mergeCell ref="X1:X2"/>
    <mergeCell ref="Y1:Y2"/>
    <mergeCell ref="Z1:Z2"/>
    <mergeCell ref="AA1:AA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7A86A0-FEB9-4224-850F-55C4F2865D58}">
          <x14:formula1>
            <xm:f>Consórcios!$A$1:$A$4</xm:f>
          </x14:formula1>
          <xm:sqref>G3:G55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439D-E085-4A14-A3F5-3059A0EA2BEE}">
  <dimension ref="A1:A4"/>
  <sheetViews>
    <sheetView workbookViewId="0">
      <selection sqref="A1:A4"/>
    </sheetView>
  </sheetViews>
  <sheetFormatPr defaultRowHeight="15" x14ac:dyDescent="0.25"/>
  <cols>
    <col min="1" max="1" width="15.5703125" bestFit="1" customWidth="1"/>
  </cols>
  <sheetData>
    <row r="1" spans="1:1" x14ac:dyDescent="0.25">
      <c r="A1" t="s">
        <v>320</v>
      </c>
    </row>
    <row r="2" spans="1:1" x14ac:dyDescent="0.25">
      <c r="A2" t="s">
        <v>321</v>
      </c>
    </row>
    <row r="3" spans="1:1" x14ac:dyDescent="0.25">
      <c r="A3" t="s">
        <v>322</v>
      </c>
    </row>
    <row r="4" spans="1:1" x14ac:dyDescent="0.25">
      <c r="A4" t="s">
        <v>323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8243-47A7-4A15-BF70-2A0807A30D6E}">
  <dimension ref="A1:B890"/>
  <sheetViews>
    <sheetView topLeftCell="A69" workbookViewId="0">
      <selection activeCell="F6" sqref="F6"/>
    </sheetView>
  </sheetViews>
  <sheetFormatPr defaultRowHeight="15" x14ac:dyDescent="0.25"/>
  <cols>
    <col min="1" max="1" width="5.5703125" style="1" customWidth="1"/>
    <col min="2" max="2" width="52.140625" style="1" customWidth="1"/>
  </cols>
  <sheetData>
    <row r="1" spans="1:2" ht="24" x14ac:dyDescent="0.25">
      <c r="A1" s="6" t="s">
        <v>294</v>
      </c>
      <c r="B1" s="6" t="s">
        <v>0</v>
      </c>
    </row>
    <row r="2" spans="1:2" x14ac:dyDescent="0.25">
      <c r="A2" s="3" t="s">
        <v>6</v>
      </c>
      <c r="B2" s="3" t="s">
        <v>7</v>
      </c>
    </row>
    <row r="3" spans="1:2" x14ac:dyDescent="0.25">
      <c r="A3" s="3" t="s">
        <v>17</v>
      </c>
      <c r="B3" s="3" t="s">
        <v>18</v>
      </c>
    </row>
    <row r="4" spans="1:2" x14ac:dyDescent="0.25">
      <c r="A4" s="3" t="s">
        <v>49</v>
      </c>
      <c r="B4" s="3" t="s">
        <v>50</v>
      </c>
    </row>
    <row r="5" spans="1:2" x14ac:dyDescent="0.25">
      <c r="A5" s="3" t="s">
        <v>52</v>
      </c>
      <c r="B5" s="3" t="s">
        <v>53</v>
      </c>
    </row>
    <row r="6" spans="1:2" x14ac:dyDescent="0.25">
      <c r="A6" s="3" t="s">
        <v>54</v>
      </c>
      <c r="B6" s="3" t="s">
        <v>55</v>
      </c>
    </row>
    <row r="7" spans="1:2" x14ac:dyDescent="0.25">
      <c r="A7" s="3" t="s">
        <v>56</v>
      </c>
      <c r="B7" s="3" t="s">
        <v>57</v>
      </c>
    </row>
    <row r="8" spans="1:2" x14ac:dyDescent="0.25">
      <c r="A8" s="3" t="s">
        <v>60</v>
      </c>
      <c r="B8" s="3" t="s">
        <v>61</v>
      </c>
    </row>
    <row r="9" spans="1:2" x14ac:dyDescent="0.25">
      <c r="A9" s="3" t="s">
        <v>66</v>
      </c>
      <c r="B9" s="3" t="s">
        <v>67</v>
      </c>
    </row>
    <row r="10" spans="1:2" x14ac:dyDescent="0.25">
      <c r="A10" s="3" t="s">
        <v>70</v>
      </c>
      <c r="B10" s="3" t="s">
        <v>71</v>
      </c>
    </row>
    <row r="11" spans="1:2" x14ac:dyDescent="0.25">
      <c r="A11" s="3" t="s">
        <v>72</v>
      </c>
      <c r="B11" s="3" t="s">
        <v>73</v>
      </c>
    </row>
    <row r="12" spans="1:2" x14ac:dyDescent="0.25">
      <c r="A12" s="3" t="s">
        <v>76</v>
      </c>
      <c r="B12" s="3" t="s">
        <v>77</v>
      </c>
    </row>
    <row r="13" spans="1:2" x14ac:dyDescent="0.25">
      <c r="A13" s="3" t="s">
        <v>84</v>
      </c>
      <c r="B13" s="3" t="s">
        <v>85</v>
      </c>
    </row>
    <row r="14" spans="1:2" x14ac:dyDescent="0.25">
      <c r="A14" s="3" t="s">
        <v>86</v>
      </c>
      <c r="B14" s="3" t="s">
        <v>87</v>
      </c>
    </row>
    <row r="15" spans="1:2" x14ac:dyDescent="0.25">
      <c r="A15" s="3" t="s">
        <v>90</v>
      </c>
      <c r="B15" s="3" t="s">
        <v>91</v>
      </c>
    </row>
    <row r="16" spans="1:2" x14ac:dyDescent="0.25">
      <c r="A16" s="3" t="s">
        <v>94</v>
      </c>
      <c r="B16" s="3" t="s">
        <v>95</v>
      </c>
    </row>
    <row r="17" spans="1:2" x14ac:dyDescent="0.25">
      <c r="A17" s="3" t="s">
        <v>96</v>
      </c>
      <c r="B17" s="3" t="s">
        <v>98</v>
      </c>
    </row>
    <row r="18" spans="1:2" x14ac:dyDescent="0.25">
      <c r="A18" s="3" t="s">
        <v>162</v>
      </c>
      <c r="B18" s="3" t="s">
        <v>163</v>
      </c>
    </row>
    <row r="19" spans="1:2" x14ac:dyDescent="0.25">
      <c r="A19" s="3" t="s">
        <v>164</v>
      </c>
      <c r="B19" s="3" t="s">
        <v>165</v>
      </c>
    </row>
    <row r="20" spans="1:2" x14ac:dyDescent="0.25">
      <c r="A20" s="3" t="s">
        <v>166</v>
      </c>
      <c r="B20" s="3" t="s">
        <v>167</v>
      </c>
    </row>
    <row r="21" spans="1:2" x14ac:dyDescent="0.25">
      <c r="A21" s="3" t="s">
        <v>168</v>
      </c>
      <c r="B21" s="3" t="s">
        <v>169</v>
      </c>
    </row>
    <row r="22" spans="1:2" x14ac:dyDescent="0.25">
      <c r="A22" s="3" t="s">
        <v>170</v>
      </c>
      <c r="B22" s="3" t="s">
        <v>171</v>
      </c>
    </row>
    <row r="23" spans="1:2" x14ac:dyDescent="0.25">
      <c r="A23" s="3" t="s">
        <v>172</v>
      </c>
      <c r="B23" s="3" t="s">
        <v>173</v>
      </c>
    </row>
    <row r="24" spans="1:2" x14ac:dyDescent="0.25">
      <c r="A24" s="3" t="s">
        <v>174</v>
      </c>
      <c r="B24" s="3" t="s">
        <v>175</v>
      </c>
    </row>
    <row r="25" spans="1:2" x14ac:dyDescent="0.25">
      <c r="A25" s="3" t="s">
        <v>176</v>
      </c>
      <c r="B25" s="3" t="s">
        <v>177</v>
      </c>
    </row>
    <row r="26" spans="1:2" x14ac:dyDescent="0.25">
      <c r="A26" s="3" t="s">
        <v>178</v>
      </c>
      <c r="B26" s="3" t="s">
        <v>179</v>
      </c>
    </row>
    <row r="27" spans="1:2" x14ac:dyDescent="0.25">
      <c r="A27" s="3" t="s">
        <v>180</v>
      </c>
      <c r="B27" s="3" t="s">
        <v>181</v>
      </c>
    </row>
    <row r="28" spans="1:2" x14ac:dyDescent="0.25">
      <c r="A28" s="3" t="s">
        <v>278</v>
      </c>
      <c r="B28" s="3" t="s">
        <v>279</v>
      </c>
    </row>
    <row r="29" spans="1:2" x14ac:dyDescent="0.25">
      <c r="A29" s="3" t="s">
        <v>182</v>
      </c>
      <c r="B29" s="3" t="s">
        <v>183</v>
      </c>
    </row>
    <row r="30" spans="1:2" x14ac:dyDescent="0.25">
      <c r="A30" s="3" t="s">
        <v>184</v>
      </c>
      <c r="B30" s="3" t="s">
        <v>185</v>
      </c>
    </row>
    <row r="31" spans="1:2" x14ac:dyDescent="0.25">
      <c r="A31" s="3" t="s">
        <v>186</v>
      </c>
      <c r="B31" s="3" t="s">
        <v>187</v>
      </c>
    </row>
    <row r="32" spans="1:2" x14ac:dyDescent="0.25">
      <c r="A32" s="3" t="s">
        <v>188</v>
      </c>
      <c r="B32" s="3" t="s">
        <v>189</v>
      </c>
    </row>
    <row r="33" spans="1:2" x14ac:dyDescent="0.25">
      <c r="A33" s="3" t="s">
        <v>190</v>
      </c>
      <c r="B33" s="3" t="s">
        <v>191</v>
      </c>
    </row>
    <row r="34" spans="1:2" x14ac:dyDescent="0.25">
      <c r="A34" s="3" t="s">
        <v>192</v>
      </c>
      <c r="B34" s="3" t="s">
        <v>193</v>
      </c>
    </row>
    <row r="35" spans="1:2" x14ac:dyDescent="0.25">
      <c r="A35" s="3" t="s">
        <v>194</v>
      </c>
      <c r="B35" s="3" t="s">
        <v>195</v>
      </c>
    </row>
    <row r="36" spans="1:2" x14ac:dyDescent="0.25">
      <c r="A36" s="3" t="s">
        <v>196</v>
      </c>
      <c r="B36" s="3" t="s">
        <v>197</v>
      </c>
    </row>
    <row r="37" spans="1:2" x14ac:dyDescent="0.25">
      <c r="A37" s="3" t="s">
        <v>198</v>
      </c>
      <c r="B37" s="3" t="s">
        <v>199</v>
      </c>
    </row>
    <row r="38" spans="1:2" x14ac:dyDescent="0.25">
      <c r="A38" s="3" t="s">
        <v>200</v>
      </c>
      <c r="B38" s="3" t="s">
        <v>201</v>
      </c>
    </row>
    <row r="39" spans="1:2" x14ac:dyDescent="0.25">
      <c r="A39" s="3" t="s">
        <v>202</v>
      </c>
      <c r="B39" s="3" t="s">
        <v>203</v>
      </c>
    </row>
    <row r="40" spans="1:2" ht="24" x14ac:dyDescent="0.25">
      <c r="A40" s="3" t="s">
        <v>204</v>
      </c>
      <c r="B40" s="3" t="s">
        <v>205</v>
      </c>
    </row>
    <row r="41" spans="1:2" x14ac:dyDescent="0.25">
      <c r="A41" s="3" t="s">
        <v>206</v>
      </c>
      <c r="B41" s="3" t="s">
        <v>207</v>
      </c>
    </row>
    <row r="42" spans="1:2" x14ac:dyDescent="0.25">
      <c r="A42" s="3" t="s">
        <v>208</v>
      </c>
      <c r="B42" s="3" t="s">
        <v>209</v>
      </c>
    </row>
    <row r="43" spans="1:2" x14ac:dyDescent="0.25">
      <c r="A43" s="3" t="s">
        <v>210</v>
      </c>
      <c r="B43" s="3" t="s">
        <v>211</v>
      </c>
    </row>
    <row r="44" spans="1:2" ht="24" x14ac:dyDescent="0.25">
      <c r="A44" s="3" t="s">
        <v>212</v>
      </c>
      <c r="B44" s="3" t="s">
        <v>213</v>
      </c>
    </row>
    <row r="45" spans="1:2" x14ac:dyDescent="0.25">
      <c r="A45" s="3" t="s">
        <v>214</v>
      </c>
      <c r="B45" s="3" t="s">
        <v>215</v>
      </c>
    </row>
    <row r="46" spans="1:2" x14ac:dyDescent="0.25">
      <c r="A46" s="3" t="s">
        <v>216</v>
      </c>
      <c r="B46" s="3" t="s">
        <v>217</v>
      </c>
    </row>
    <row r="47" spans="1:2" x14ac:dyDescent="0.25">
      <c r="A47" s="3" t="s">
        <v>218</v>
      </c>
      <c r="B47" s="3" t="s">
        <v>219</v>
      </c>
    </row>
    <row r="48" spans="1:2" x14ac:dyDescent="0.25">
      <c r="A48" s="3" t="s">
        <v>220</v>
      </c>
      <c r="B48" s="3" t="s">
        <v>221</v>
      </c>
    </row>
    <row r="49" spans="1:2" x14ac:dyDescent="0.25">
      <c r="A49" s="3" t="s">
        <v>222</v>
      </c>
      <c r="B49" s="3" t="s">
        <v>223</v>
      </c>
    </row>
    <row r="50" spans="1:2" x14ac:dyDescent="0.25">
      <c r="A50" s="3" t="s">
        <v>224</v>
      </c>
      <c r="B50" s="3" t="s">
        <v>225</v>
      </c>
    </row>
    <row r="51" spans="1:2" ht="24" x14ac:dyDescent="0.25">
      <c r="A51" s="3" t="s">
        <v>226</v>
      </c>
      <c r="B51" s="3" t="s">
        <v>227</v>
      </c>
    </row>
    <row r="52" spans="1:2" x14ac:dyDescent="0.25">
      <c r="A52" s="3" t="s">
        <v>228</v>
      </c>
      <c r="B52" s="3" t="s">
        <v>229</v>
      </c>
    </row>
    <row r="53" spans="1:2" x14ac:dyDescent="0.25">
      <c r="A53" s="3" t="s">
        <v>230</v>
      </c>
      <c r="B53" s="3" t="s">
        <v>231</v>
      </c>
    </row>
    <row r="54" spans="1:2" x14ac:dyDescent="0.25">
      <c r="A54" s="3" t="s">
        <v>232</v>
      </c>
      <c r="B54" s="3" t="s">
        <v>233</v>
      </c>
    </row>
    <row r="55" spans="1:2" x14ac:dyDescent="0.25">
      <c r="A55" s="3" t="s">
        <v>234</v>
      </c>
      <c r="B55" s="3" t="s">
        <v>235</v>
      </c>
    </row>
    <row r="56" spans="1:2" x14ac:dyDescent="0.25">
      <c r="A56" s="3" t="s">
        <v>236</v>
      </c>
      <c r="B56" s="3" t="s">
        <v>237</v>
      </c>
    </row>
    <row r="57" spans="1:2" ht="24" x14ac:dyDescent="0.25">
      <c r="A57" s="3" t="s">
        <v>238</v>
      </c>
      <c r="B57" s="3" t="s">
        <v>239</v>
      </c>
    </row>
    <row r="58" spans="1:2" ht="24" x14ac:dyDescent="0.25">
      <c r="A58" s="3" t="s">
        <v>240</v>
      </c>
      <c r="B58" s="3" t="s">
        <v>241</v>
      </c>
    </row>
    <row r="59" spans="1:2" x14ac:dyDescent="0.25">
      <c r="A59" s="3" t="s">
        <v>242</v>
      </c>
      <c r="B59" s="3" t="s">
        <v>243</v>
      </c>
    </row>
    <row r="60" spans="1:2" x14ac:dyDescent="0.25">
      <c r="A60" s="3" t="s">
        <v>244</v>
      </c>
      <c r="B60" s="3" t="s">
        <v>245</v>
      </c>
    </row>
    <row r="61" spans="1:2" x14ac:dyDescent="0.25">
      <c r="A61" s="3" t="s">
        <v>246</v>
      </c>
      <c r="B61" s="3" t="s">
        <v>247</v>
      </c>
    </row>
    <row r="62" spans="1:2" ht="24" x14ac:dyDescent="0.25">
      <c r="A62" s="3" t="s">
        <v>248</v>
      </c>
      <c r="B62" s="3" t="s">
        <v>249</v>
      </c>
    </row>
    <row r="63" spans="1:2" x14ac:dyDescent="0.25">
      <c r="A63" s="3" t="s">
        <v>250</v>
      </c>
      <c r="B63" s="3" t="s">
        <v>251</v>
      </c>
    </row>
    <row r="64" spans="1:2" x14ac:dyDescent="0.25">
      <c r="A64" s="3" t="s">
        <v>252</v>
      </c>
      <c r="B64" s="3" t="s">
        <v>253</v>
      </c>
    </row>
    <row r="65" spans="1:2" x14ac:dyDescent="0.25">
      <c r="A65" s="3" t="s">
        <v>254</v>
      </c>
      <c r="B65" s="3" t="s">
        <v>255</v>
      </c>
    </row>
    <row r="66" spans="1:2" x14ac:dyDescent="0.25">
      <c r="A66" s="3" t="s">
        <v>256</v>
      </c>
      <c r="B66" s="3" t="s">
        <v>257</v>
      </c>
    </row>
    <row r="67" spans="1:2" x14ac:dyDescent="0.25">
      <c r="A67" s="3" t="s">
        <v>258</v>
      </c>
      <c r="B67" s="3" t="s">
        <v>259</v>
      </c>
    </row>
    <row r="68" spans="1:2" x14ac:dyDescent="0.25">
      <c r="A68" s="3" t="s">
        <v>260</v>
      </c>
      <c r="B68" s="3" t="s">
        <v>261</v>
      </c>
    </row>
    <row r="69" spans="1:2" x14ac:dyDescent="0.25">
      <c r="A69" s="3" t="s">
        <v>262</v>
      </c>
      <c r="B69" s="3" t="s">
        <v>263</v>
      </c>
    </row>
    <row r="70" spans="1:2" x14ac:dyDescent="0.25">
      <c r="A70" s="3" t="s">
        <v>264</v>
      </c>
      <c r="B70" s="3" t="s">
        <v>265</v>
      </c>
    </row>
    <row r="71" spans="1:2" x14ac:dyDescent="0.25">
      <c r="A71" s="3" t="s">
        <v>266</v>
      </c>
      <c r="B71" s="3" t="s">
        <v>267</v>
      </c>
    </row>
    <row r="72" spans="1:2" x14ac:dyDescent="0.25">
      <c r="A72" s="3" t="s">
        <v>268</v>
      </c>
      <c r="B72" s="3" t="s">
        <v>269</v>
      </c>
    </row>
    <row r="73" spans="1:2" x14ac:dyDescent="0.25">
      <c r="A73" s="3" t="s">
        <v>270</v>
      </c>
      <c r="B73" s="3" t="s">
        <v>271</v>
      </c>
    </row>
    <row r="74" spans="1:2" x14ac:dyDescent="0.25">
      <c r="A74" s="3" t="s">
        <v>272</v>
      </c>
      <c r="B74" s="3" t="s">
        <v>273</v>
      </c>
    </row>
    <row r="75" spans="1:2" x14ac:dyDescent="0.25">
      <c r="A75" s="3" t="s">
        <v>274</v>
      </c>
      <c r="B75" s="3" t="s">
        <v>275</v>
      </c>
    </row>
    <row r="76" spans="1:2" x14ac:dyDescent="0.25">
      <c r="A76" s="3" t="s">
        <v>276</v>
      </c>
      <c r="B76" s="3" t="s">
        <v>277</v>
      </c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  <row r="505" spans="1:2" x14ac:dyDescent="0.25">
      <c r="A505"/>
      <c r="B505"/>
    </row>
    <row r="506" spans="1:2" x14ac:dyDescent="0.25">
      <c r="A506"/>
      <c r="B506"/>
    </row>
    <row r="507" spans="1:2" x14ac:dyDescent="0.25">
      <c r="A507"/>
      <c r="B507"/>
    </row>
    <row r="508" spans="1:2" x14ac:dyDescent="0.25">
      <c r="A508"/>
      <c r="B508"/>
    </row>
    <row r="509" spans="1:2" x14ac:dyDescent="0.25">
      <c r="A509"/>
      <c r="B509"/>
    </row>
    <row r="510" spans="1:2" x14ac:dyDescent="0.25">
      <c r="A510"/>
      <c r="B510"/>
    </row>
    <row r="511" spans="1:2" x14ac:dyDescent="0.25">
      <c r="A511"/>
      <c r="B511"/>
    </row>
    <row r="512" spans="1:2" x14ac:dyDescent="0.25">
      <c r="A512"/>
      <c r="B512"/>
    </row>
    <row r="513" spans="1:2" x14ac:dyDescent="0.25">
      <c r="A513"/>
      <c r="B513"/>
    </row>
    <row r="514" spans="1:2" x14ac:dyDescent="0.25">
      <c r="A514"/>
      <c r="B514"/>
    </row>
    <row r="515" spans="1:2" x14ac:dyDescent="0.25">
      <c r="A515"/>
      <c r="B515"/>
    </row>
    <row r="516" spans="1:2" x14ac:dyDescent="0.25">
      <c r="A516"/>
      <c r="B516"/>
    </row>
    <row r="517" spans="1:2" x14ac:dyDescent="0.25">
      <c r="A517"/>
      <c r="B517"/>
    </row>
    <row r="518" spans="1:2" x14ac:dyDescent="0.25">
      <c r="A518"/>
      <c r="B518"/>
    </row>
    <row r="519" spans="1:2" x14ac:dyDescent="0.25">
      <c r="A519"/>
      <c r="B519"/>
    </row>
    <row r="520" spans="1:2" x14ac:dyDescent="0.25">
      <c r="A520"/>
      <c r="B520"/>
    </row>
    <row r="521" spans="1:2" x14ac:dyDescent="0.25">
      <c r="A521"/>
      <c r="B521"/>
    </row>
    <row r="522" spans="1:2" x14ac:dyDescent="0.25">
      <c r="A522"/>
      <c r="B522"/>
    </row>
    <row r="523" spans="1:2" x14ac:dyDescent="0.25">
      <c r="A523"/>
      <c r="B523"/>
    </row>
    <row r="524" spans="1:2" x14ac:dyDescent="0.25">
      <c r="A524"/>
      <c r="B524"/>
    </row>
    <row r="525" spans="1:2" x14ac:dyDescent="0.25">
      <c r="A525"/>
      <c r="B525"/>
    </row>
    <row r="526" spans="1:2" x14ac:dyDescent="0.25">
      <c r="A526"/>
      <c r="B526"/>
    </row>
    <row r="527" spans="1:2" x14ac:dyDescent="0.25">
      <c r="A527"/>
      <c r="B527"/>
    </row>
    <row r="528" spans="1:2" x14ac:dyDescent="0.25">
      <c r="A528"/>
      <c r="B528"/>
    </row>
    <row r="529" spans="1:2" x14ac:dyDescent="0.25">
      <c r="A529"/>
      <c r="B529"/>
    </row>
    <row r="530" spans="1:2" x14ac:dyDescent="0.25">
      <c r="A530"/>
      <c r="B530"/>
    </row>
    <row r="531" spans="1:2" x14ac:dyDescent="0.25">
      <c r="A531"/>
      <c r="B531"/>
    </row>
    <row r="532" spans="1:2" x14ac:dyDescent="0.25">
      <c r="A532"/>
      <c r="B532"/>
    </row>
    <row r="533" spans="1:2" x14ac:dyDescent="0.25">
      <c r="A533"/>
      <c r="B533"/>
    </row>
    <row r="534" spans="1:2" x14ac:dyDescent="0.25">
      <c r="A534"/>
      <c r="B534"/>
    </row>
    <row r="535" spans="1:2" x14ac:dyDescent="0.25">
      <c r="A535"/>
      <c r="B535"/>
    </row>
    <row r="536" spans="1:2" x14ac:dyDescent="0.25">
      <c r="A536"/>
      <c r="B536"/>
    </row>
    <row r="537" spans="1:2" x14ac:dyDescent="0.25">
      <c r="A537"/>
      <c r="B537"/>
    </row>
    <row r="538" spans="1:2" x14ac:dyDescent="0.25">
      <c r="A538"/>
      <c r="B538"/>
    </row>
    <row r="539" spans="1:2" x14ac:dyDescent="0.25">
      <c r="A539"/>
      <c r="B539"/>
    </row>
    <row r="540" spans="1:2" x14ac:dyDescent="0.25">
      <c r="A540"/>
      <c r="B540"/>
    </row>
    <row r="541" spans="1:2" x14ac:dyDescent="0.25">
      <c r="A541"/>
      <c r="B541"/>
    </row>
    <row r="542" spans="1:2" x14ac:dyDescent="0.25">
      <c r="A542"/>
      <c r="B542"/>
    </row>
    <row r="543" spans="1:2" x14ac:dyDescent="0.25">
      <c r="A543"/>
      <c r="B543"/>
    </row>
    <row r="544" spans="1:2" x14ac:dyDescent="0.25">
      <c r="A544"/>
      <c r="B544"/>
    </row>
    <row r="545" spans="1:2" x14ac:dyDescent="0.25">
      <c r="A545"/>
      <c r="B545"/>
    </row>
    <row r="546" spans="1:2" x14ac:dyDescent="0.25">
      <c r="A546"/>
      <c r="B546"/>
    </row>
    <row r="547" spans="1:2" x14ac:dyDescent="0.25">
      <c r="A547"/>
      <c r="B547"/>
    </row>
    <row r="548" spans="1:2" x14ac:dyDescent="0.25">
      <c r="A548"/>
      <c r="B548"/>
    </row>
    <row r="549" spans="1:2" x14ac:dyDescent="0.25">
      <c r="A549"/>
      <c r="B549"/>
    </row>
    <row r="550" spans="1:2" x14ac:dyDescent="0.25">
      <c r="A550"/>
      <c r="B550"/>
    </row>
    <row r="551" spans="1:2" x14ac:dyDescent="0.25">
      <c r="A551"/>
      <c r="B551"/>
    </row>
    <row r="552" spans="1:2" x14ac:dyDescent="0.25">
      <c r="A552"/>
      <c r="B552"/>
    </row>
    <row r="553" spans="1:2" x14ac:dyDescent="0.25">
      <c r="A553"/>
      <c r="B553"/>
    </row>
    <row r="554" spans="1:2" x14ac:dyDescent="0.25">
      <c r="A554"/>
      <c r="B554"/>
    </row>
    <row r="555" spans="1:2" x14ac:dyDescent="0.25">
      <c r="A555"/>
      <c r="B555"/>
    </row>
    <row r="556" spans="1:2" x14ac:dyDescent="0.25">
      <c r="A556"/>
      <c r="B556"/>
    </row>
    <row r="557" spans="1:2" x14ac:dyDescent="0.25">
      <c r="A557"/>
      <c r="B557"/>
    </row>
    <row r="558" spans="1:2" x14ac:dyDescent="0.25">
      <c r="A558"/>
      <c r="B558"/>
    </row>
    <row r="559" spans="1:2" x14ac:dyDescent="0.25">
      <c r="A559"/>
      <c r="B559"/>
    </row>
    <row r="560" spans="1:2" x14ac:dyDescent="0.25">
      <c r="A560"/>
      <c r="B560"/>
    </row>
    <row r="561" spans="1:2" x14ac:dyDescent="0.25">
      <c r="A561"/>
      <c r="B561"/>
    </row>
    <row r="562" spans="1:2" x14ac:dyDescent="0.25">
      <c r="A562"/>
      <c r="B562"/>
    </row>
    <row r="563" spans="1:2" x14ac:dyDescent="0.25">
      <c r="A563"/>
      <c r="B563"/>
    </row>
    <row r="564" spans="1:2" x14ac:dyDescent="0.25">
      <c r="A564"/>
      <c r="B564"/>
    </row>
    <row r="565" spans="1:2" x14ac:dyDescent="0.25">
      <c r="A565"/>
      <c r="B565"/>
    </row>
    <row r="566" spans="1:2" x14ac:dyDescent="0.25">
      <c r="A566"/>
      <c r="B566"/>
    </row>
    <row r="567" spans="1:2" x14ac:dyDescent="0.25">
      <c r="A567"/>
      <c r="B567"/>
    </row>
    <row r="568" spans="1:2" x14ac:dyDescent="0.25">
      <c r="A568"/>
      <c r="B568"/>
    </row>
    <row r="569" spans="1:2" x14ac:dyDescent="0.25">
      <c r="A569"/>
      <c r="B569"/>
    </row>
    <row r="570" spans="1:2" x14ac:dyDescent="0.25">
      <c r="A570"/>
      <c r="B570"/>
    </row>
    <row r="571" spans="1:2" x14ac:dyDescent="0.25">
      <c r="A571"/>
      <c r="B571"/>
    </row>
    <row r="572" spans="1:2" x14ac:dyDescent="0.25">
      <c r="A572"/>
      <c r="B572"/>
    </row>
    <row r="573" spans="1:2" x14ac:dyDescent="0.25">
      <c r="A573"/>
      <c r="B573"/>
    </row>
    <row r="574" spans="1:2" x14ac:dyDescent="0.25">
      <c r="A574"/>
      <c r="B574"/>
    </row>
    <row r="575" spans="1:2" x14ac:dyDescent="0.25">
      <c r="A575"/>
      <c r="B575"/>
    </row>
    <row r="576" spans="1:2" x14ac:dyDescent="0.25">
      <c r="A576"/>
      <c r="B576"/>
    </row>
    <row r="577" spans="1:2" x14ac:dyDescent="0.25">
      <c r="A577"/>
      <c r="B577"/>
    </row>
    <row r="578" spans="1:2" x14ac:dyDescent="0.25">
      <c r="A578"/>
      <c r="B578"/>
    </row>
    <row r="579" spans="1:2" x14ac:dyDescent="0.25">
      <c r="A579"/>
      <c r="B579"/>
    </row>
    <row r="580" spans="1:2" x14ac:dyDescent="0.25">
      <c r="A580"/>
      <c r="B580"/>
    </row>
    <row r="581" spans="1:2" x14ac:dyDescent="0.25">
      <c r="A581"/>
      <c r="B581"/>
    </row>
    <row r="582" spans="1:2" x14ac:dyDescent="0.25">
      <c r="A582"/>
      <c r="B582"/>
    </row>
    <row r="583" spans="1:2" x14ac:dyDescent="0.25">
      <c r="A583"/>
      <c r="B583"/>
    </row>
    <row r="584" spans="1:2" x14ac:dyDescent="0.25">
      <c r="A584"/>
      <c r="B584"/>
    </row>
    <row r="585" spans="1:2" x14ac:dyDescent="0.25">
      <c r="A585"/>
      <c r="B585"/>
    </row>
    <row r="586" spans="1:2" x14ac:dyDescent="0.25">
      <c r="A586"/>
      <c r="B586"/>
    </row>
    <row r="587" spans="1:2" x14ac:dyDescent="0.25">
      <c r="A587"/>
      <c r="B587"/>
    </row>
    <row r="588" spans="1:2" x14ac:dyDescent="0.25">
      <c r="A588"/>
      <c r="B588"/>
    </row>
    <row r="589" spans="1:2" x14ac:dyDescent="0.25">
      <c r="A589"/>
      <c r="B589"/>
    </row>
    <row r="590" spans="1:2" x14ac:dyDescent="0.25">
      <c r="A590"/>
      <c r="B590"/>
    </row>
    <row r="591" spans="1:2" x14ac:dyDescent="0.25">
      <c r="A591"/>
      <c r="B591"/>
    </row>
    <row r="592" spans="1:2" x14ac:dyDescent="0.25">
      <c r="A592"/>
      <c r="B592"/>
    </row>
    <row r="593" spans="1:2" x14ac:dyDescent="0.25">
      <c r="A593"/>
      <c r="B593"/>
    </row>
    <row r="594" spans="1:2" x14ac:dyDescent="0.25">
      <c r="A594"/>
      <c r="B594"/>
    </row>
    <row r="595" spans="1:2" x14ac:dyDescent="0.25">
      <c r="A595"/>
      <c r="B595"/>
    </row>
    <row r="596" spans="1:2" x14ac:dyDescent="0.25">
      <c r="A596"/>
      <c r="B596"/>
    </row>
    <row r="597" spans="1:2" x14ac:dyDescent="0.25">
      <c r="A597"/>
      <c r="B597"/>
    </row>
    <row r="598" spans="1:2" x14ac:dyDescent="0.25">
      <c r="A598"/>
      <c r="B598"/>
    </row>
    <row r="599" spans="1:2" x14ac:dyDescent="0.25">
      <c r="A599"/>
      <c r="B599"/>
    </row>
    <row r="600" spans="1:2" x14ac:dyDescent="0.25">
      <c r="A600"/>
      <c r="B600"/>
    </row>
    <row r="601" spans="1:2" x14ac:dyDescent="0.25">
      <c r="A601"/>
      <c r="B601"/>
    </row>
    <row r="602" spans="1:2" x14ac:dyDescent="0.25">
      <c r="A602"/>
      <c r="B602"/>
    </row>
    <row r="603" spans="1:2" x14ac:dyDescent="0.25">
      <c r="A603"/>
      <c r="B603"/>
    </row>
    <row r="604" spans="1:2" x14ac:dyDescent="0.25">
      <c r="A604"/>
      <c r="B604"/>
    </row>
    <row r="605" spans="1:2" x14ac:dyDescent="0.25">
      <c r="A605"/>
      <c r="B605"/>
    </row>
    <row r="606" spans="1:2" x14ac:dyDescent="0.25">
      <c r="A606"/>
      <c r="B606"/>
    </row>
    <row r="607" spans="1:2" x14ac:dyDescent="0.25">
      <c r="A607"/>
      <c r="B607"/>
    </row>
    <row r="608" spans="1:2" x14ac:dyDescent="0.25">
      <c r="A608"/>
      <c r="B608"/>
    </row>
    <row r="609" spans="1:2" x14ac:dyDescent="0.25">
      <c r="A609"/>
      <c r="B609"/>
    </row>
    <row r="610" spans="1:2" x14ac:dyDescent="0.25">
      <c r="A610"/>
      <c r="B610"/>
    </row>
    <row r="611" spans="1:2" x14ac:dyDescent="0.25">
      <c r="A611"/>
      <c r="B611"/>
    </row>
    <row r="612" spans="1:2" x14ac:dyDescent="0.25">
      <c r="A612"/>
      <c r="B612"/>
    </row>
    <row r="613" spans="1:2" x14ac:dyDescent="0.25">
      <c r="A613"/>
      <c r="B613"/>
    </row>
    <row r="614" spans="1:2" x14ac:dyDescent="0.25">
      <c r="A614"/>
      <c r="B614"/>
    </row>
    <row r="615" spans="1:2" x14ac:dyDescent="0.25">
      <c r="A615"/>
      <c r="B615"/>
    </row>
    <row r="616" spans="1:2" x14ac:dyDescent="0.25">
      <c r="A616"/>
      <c r="B616"/>
    </row>
    <row r="617" spans="1:2" x14ac:dyDescent="0.25">
      <c r="A617"/>
      <c r="B617"/>
    </row>
    <row r="618" spans="1:2" x14ac:dyDescent="0.25">
      <c r="A618"/>
      <c r="B618"/>
    </row>
    <row r="619" spans="1:2" x14ac:dyDescent="0.25">
      <c r="A619"/>
      <c r="B619"/>
    </row>
    <row r="620" spans="1:2" x14ac:dyDescent="0.25">
      <c r="A620"/>
      <c r="B620"/>
    </row>
    <row r="621" spans="1:2" x14ac:dyDescent="0.25">
      <c r="A621"/>
      <c r="B621"/>
    </row>
    <row r="622" spans="1:2" x14ac:dyDescent="0.25">
      <c r="A622"/>
      <c r="B622"/>
    </row>
    <row r="623" spans="1:2" x14ac:dyDescent="0.25">
      <c r="A623"/>
      <c r="B623"/>
    </row>
    <row r="624" spans="1:2" x14ac:dyDescent="0.25">
      <c r="A624"/>
      <c r="B624"/>
    </row>
    <row r="625" spans="1:2" x14ac:dyDescent="0.25">
      <c r="A625"/>
      <c r="B625"/>
    </row>
    <row r="626" spans="1:2" x14ac:dyDescent="0.25">
      <c r="A626"/>
      <c r="B626"/>
    </row>
    <row r="627" spans="1:2" x14ac:dyDescent="0.25">
      <c r="A627"/>
      <c r="B627"/>
    </row>
    <row r="628" spans="1:2" x14ac:dyDescent="0.25">
      <c r="A628"/>
      <c r="B628"/>
    </row>
    <row r="629" spans="1:2" x14ac:dyDescent="0.25">
      <c r="A629"/>
      <c r="B629"/>
    </row>
    <row r="630" spans="1:2" x14ac:dyDescent="0.25">
      <c r="A630"/>
      <c r="B630"/>
    </row>
    <row r="631" spans="1:2" x14ac:dyDescent="0.25">
      <c r="A631"/>
      <c r="B631"/>
    </row>
    <row r="632" spans="1:2" x14ac:dyDescent="0.25">
      <c r="A632"/>
      <c r="B632"/>
    </row>
    <row r="633" spans="1:2" x14ac:dyDescent="0.25">
      <c r="A633"/>
      <c r="B633"/>
    </row>
    <row r="634" spans="1:2" x14ac:dyDescent="0.25">
      <c r="A634"/>
      <c r="B634"/>
    </row>
    <row r="635" spans="1:2" x14ac:dyDescent="0.25">
      <c r="A635"/>
      <c r="B635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  <row r="664" spans="1:2" x14ac:dyDescent="0.25">
      <c r="A664"/>
      <c r="B664"/>
    </row>
    <row r="665" spans="1:2" x14ac:dyDescent="0.25">
      <c r="A665"/>
      <c r="B665"/>
    </row>
    <row r="666" spans="1:2" x14ac:dyDescent="0.25">
      <c r="A666"/>
      <c r="B666"/>
    </row>
    <row r="667" spans="1:2" x14ac:dyDescent="0.25">
      <c r="A667"/>
      <c r="B667"/>
    </row>
    <row r="668" spans="1:2" x14ac:dyDescent="0.25">
      <c r="A668"/>
      <c r="B668"/>
    </row>
    <row r="669" spans="1:2" x14ac:dyDescent="0.25">
      <c r="A669"/>
      <c r="B669"/>
    </row>
    <row r="670" spans="1:2" x14ac:dyDescent="0.25">
      <c r="A670"/>
      <c r="B670"/>
    </row>
    <row r="671" spans="1:2" x14ac:dyDescent="0.25">
      <c r="A671"/>
      <c r="B671"/>
    </row>
    <row r="672" spans="1:2" x14ac:dyDescent="0.25">
      <c r="A672"/>
      <c r="B672"/>
    </row>
    <row r="673" spans="1:2" x14ac:dyDescent="0.25">
      <c r="A673"/>
      <c r="B673"/>
    </row>
    <row r="674" spans="1:2" x14ac:dyDescent="0.25">
      <c r="A674"/>
      <c r="B674"/>
    </row>
    <row r="675" spans="1:2" x14ac:dyDescent="0.25">
      <c r="A675"/>
      <c r="B675"/>
    </row>
    <row r="676" spans="1:2" x14ac:dyDescent="0.25">
      <c r="A676"/>
      <c r="B676"/>
    </row>
    <row r="677" spans="1:2" x14ac:dyDescent="0.25">
      <c r="A677"/>
      <c r="B677"/>
    </row>
    <row r="678" spans="1:2" x14ac:dyDescent="0.25">
      <c r="A678"/>
      <c r="B678"/>
    </row>
    <row r="679" spans="1:2" x14ac:dyDescent="0.25">
      <c r="A679"/>
      <c r="B679"/>
    </row>
    <row r="680" spans="1:2" x14ac:dyDescent="0.25">
      <c r="A680"/>
      <c r="B680"/>
    </row>
    <row r="681" spans="1:2" x14ac:dyDescent="0.25">
      <c r="A681"/>
      <c r="B681"/>
    </row>
    <row r="682" spans="1:2" x14ac:dyDescent="0.25">
      <c r="A682"/>
      <c r="B682"/>
    </row>
    <row r="683" spans="1:2" x14ac:dyDescent="0.25">
      <c r="A683"/>
      <c r="B683"/>
    </row>
    <row r="684" spans="1:2" x14ac:dyDescent="0.25">
      <c r="A684"/>
      <c r="B684"/>
    </row>
    <row r="685" spans="1:2" x14ac:dyDescent="0.25">
      <c r="A685"/>
      <c r="B685"/>
    </row>
    <row r="686" spans="1:2" x14ac:dyDescent="0.25">
      <c r="A686"/>
      <c r="B686"/>
    </row>
    <row r="687" spans="1:2" x14ac:dyDescent="0.25">
      <c r="A687"/>
      <c r="B687"/>
    </row>
    <row r="688" spans="1:2" x14ac:dyDescent="0.25">
      <c r="A688"/>
      <c r="B688"/>
    </row>
    <row r="689" spans="1:2" x14ac:dyDescent="0.25">
      <c r="A689"/>
      <c r="B689"/>
    </row>
    <row r="690" spans="1:2" x14ac:dyDescent="0.25">
      <c r="A690"/>
      <c r="B690"/>
    </row>
    <row r="691" spans="1:2" x14ac:dyDescent="0.25">
      <c r="A691"/>
      <c r="B691"/>
    </row>
    <row r="692" spans="1:2" x14ac:dyDescent="0.25">
      <c r="A692"/>
      <c r="B692"/>
    </row>
    <row r="693" spans="1:2" x14ac:dyDescent="0.25">
      <c r="A693"/>
      <c r="B693"/>
    </row>
    <row r="694" spans="1:2" x14ac:dyDescent="0.25">
      <c r="A694"/>
      <c r="B694"/>
    </row>
    <row r="695" spans="1:2" x14ac:dyDescent="0.25">
      <c r="A695"/>
      <c r="B695"/>
    </row>
    <row r="696" spans="1:2" x14ac:dyDescent="0.25">
      <c r="A696"/>
      <c r="B696"/>
    </row>
    <row r="697" spans="1:2" x14ac:dyDescent="0.25">
      <c r="A697"/>
      <c r="B697"/>
    </row>
    <row r="698" spans="1:2" x14ac:dyDescent="0.25">
      <c r="A698"/>
      <c r="B698"/>
    </row>
    <row r="699" spans="1:2" x14ac:dyDescent="0.25">
      <c r="A699"/>
      <c r="B699"/>
    </row>
    <row r="700" spans="1:2" x14ac:dyDescent="0.25">
      <c r="A700"/>
      <c r="B700"/>
    </row>
    <row r="701" spans="1:2" x14ac:dyDescent="0.25">
      <c r="A701"/>
      <c r="B701"/>
    </row>
    <row r="702" spans="1:2" x14ac:dyDescent="0.25">
      <c r="A702"/>
      <c r="B702"/>
    </row>
    <row r="703" spans="1:2" x14ac:dyDescent="0.25">
      <c r="A703"/>
      <c r="B703"/>
    </row>
    <row r="704" spans="1:2" x14ac:dyDescent="0.25">
      <c r="A704"/>
      <c r="B704"/>
    </row>
    <row r="705" spans="1:2" x14ac:dyDescent="0.25">
      <c r="A705"/>
      <c r="B705"/>
    </row>
    <row r="706" spans="1:2" x14ac:dyDescent="0.25">
      <c r="A706"/>
      <c r="B706"/>
    </row>
    <row r="707" spans="1:2" x14ac:dyDescent="0.25">
      <c r="A707"/>
      <c r="B707"/>
    </row>
    <row r="708" spans="1:2" x14ac:dyDescent="0.25">
      <c r="A708"/>
      <c r="B708"/>
    </row>
    <row r="709" spans="1:2" x14ac:dyDescent="0.25">
      <c r="A709"/>
      <c r="B709"/>
    </row>
    <row r="710" spans="1:2" x14ac:dyDescent="0.25">
      <c r="A710"/>
      <c r="B710"/>
    </row>
    <row r="711" spans="1:2" x14ac:dyDescent="0.25">
      <c r="A711"/>
      <c r="B711"/>
    </row>
    <row r="712" spans="1:2" x14ac:dyDescent="0.25">
      <c r="A712"/>
      <c r="B712"/>
    </row>
    <row r="713" spans="1:2" x14ac:dyDescent="0.25">
      <c r="A713"/>
      <c r="B713"/>
    </row>
    <row r="714" spans="1:2" x14ac:dyDescent="0.25">
      <c r="A714"/>
      <c r="B714"/>
    </row>
    <row r="715" spans="1:2" x14ac:dyDescent="0.25">
      <c r="A715"/>
      <c r="B715"/>
    </row>
    <row r="716" spans="1:2" x14ac:dyDescent="0.25">
      <c r="A716"/>
      <c r="B716"/>
    </row>
    <row r="717" spans="1:2" x14ac:dyDescent="0.25">
      <c r="A717"/>
      <c r="B717"/>
    </row>
    <row r="718" spans="1:2" x14ac:dyDescent="0.25">
      <c r="A718"/>
      <c r="B718"/>
    </row>
    <row r="719" spans="1:2" x14ac:dyDescent="0.25">
      <c r="A719"/>
      <c r="B719"/>
    </row>
    <row r="720" spans="1:2" x14ac:dyDescent="0.25">
      <c r="A720"/>
      <c r="B720"/>
    </row>
    <row r="721" spans="1:2" x14ac:dyDescent="0.25">
      <c r="A721"/>
      <c r="B721"/>
    </row>
    <row r="722" spans="1:2" x14ac:dyDescent="0.25">
      <c r="A722"/>
      <c r="B722"/>
    </row>
    <row r="723" spans="1:2" x14ac:dyDescent="0.25">
      <c r="A723"/>
      <c r="B723"/>
    </row>
    <row r="724" spans="1:2" x14ac:dyDescent="0.25">
      <c r="A724"/>
      <c r="B724"/>
    </row>
    <row r="725" spans="1:2" x14ac:dyDescent="0.25">
      <c r="A725"/>
      <c r="B725"/>
    </row>
    <row r="726" spans="1:2" x14ac:dyDescent="0.25">
      <c r="A726"/>
      <c r="B726"/>
    </row>
    <row r="727" spans="1:2" x14ac:dyDescent="0.25">
      <c r="A727"/>
      <c r="B727"/>
    </row>
    <row r="728" spans="1:2" x14ac:dyDescent="0.25">
      <c r="A728"/>
      <c r="B728"/>
    </row>
    <row r="729" spans="1:2" x14ac:dyDescent="0.25">
      <c r="A729"/>
      <c r="B729"/>
    </row>
    <row r="730" spans="1:2" x14ac:dyDescent="0.25">
      <c r="A730"/>
      <c r="B730"/>
    </row>
    <row r="731" spans="1:2" x14ac:dyDescent="0.25">
      <c r="A731"/>
      <c r="B731"/>
    </row>
    <row r="732" spans="1:2" x14ac:dyDescent="0.25">
      <c r="A732"/>
      <c r="B732"/>
    </row>
    <row r="733" spans="1:2" x14ac:dyDescent="0.25">
      <c r="A733"/>
      <c r="B733"/>
    </row>
    <row r="734" spans="1:2" x14ac:dyDescent="0.25">
      <c r="A734"/>
      <c r="B734"/>
    </row>
    <row r="735" spans="1:2" x14ac:dyDescent="0.25">
      <c r="A735"/>
      <c r="B735"/>
    </row>
    <row r="736" spans="1:2" x14ac:dyDescent="0.25">
      <c r="A736"/>
      <c r="B736"/>
    </row>
    <row r="737" spans="1:2" x14ac:dyDescent="0.25">
      <c r="A737"/>
      <c r="B737"/>
    </row>
    <row r="738" spans="1:2" x14ac:dyDescent="0.25">
      <c r="A738"/>
      <c r="B738"/>
    </row>
    <row r="739" spans="1:2" x14ac:dyDescent="0.25">
      <c r="A739"/>
      <c r="B739"/>
    </row>
    <row r="740" spans="1:2" x14ac:dyDescent="0.25">
      <c r="A740"/>
      <c r="B740"/>
    </row>
    <row r="741" spans="1:2" x14ac:dyDescent="0.25">
      <c r="A741"/>
      <c r="B741"/>
    </row>
    <row r="742" spans="1:2" x14ac:dyDescent="0.25">
      <c r="A742"/>
      <c r="B742"/>
    </row>
    <row r="743" spans="1:2" x14ac:dyDescent="0.25">
      <c r="A743"/>
      <c r="B743"/>
    </row>
    <row r="744" spans="1:2" x14ac:dyDescent="0.25">
      <c r="A744"/>
      <c r="B744"/>
    </row>
    <row r="745" spans="1:2" x14ac:dyDescent="0.25">
      <c r="A745"/>
      <c r="B745"/>
    </row>
    <row r="746" spans="1:2" x14ac:dyDescent="0.25">
      <c r="A746"/>
      <c r="B746"/>
    </row>
    <row r="747" spans="1:2" x14ac:dyDescent="0.25">
      <c r="A747"/>
      <c r="B747"/>
    </row>
    <row r="748" spans="1:2" x14ac:dyDescent="0.25">
      <c r="A748"/>
      <c r="B748"/>
    </row>
    <row r="749" spans="1:2" x14ac:dyDescent="0.25">
      <c r="A749"/>
      <c r="B749"/>
    </row>
    <row r="750" spans="1:2" x14ac:dyDescent="0.25">
      <c r="A750"/>
      <c r="B750"/>
    </row>
    <row r="751" spans="1:2" x14ac:dyDescent="0.25">
      <c r="A751"/>
      <c r="B751"/>
    </row>
    <row r="752" spans="1:2" x14ac:dyDescent="0.25">
      <c r="A752"/>
      <c r="B752"/>
    </row>
    <row r="753" spans="1:2" x14ac:dyDescent="0.25">
      <c r="A753"/>
      <c r="B753"/>
    </row>
    <row r="754" spans="1:2" x14ac:dyDescent="0.25">
      <c r="A754"/>
      <c r="B754"/>
    </row>
    <row r="755" spans="1:2" x14ac:dyDescent="0.25">
      <c r="A755"/>
      <c r="B755"/>
    </row>
    <row r="756" spans="1:2" x14ac:dyDescent="0.25">
      <c r="A756"/>
      <c r="B756"/>
    </row>
    <row r="757" spans="1:2" x14ac:dyDescent="0.25">
      <c r="A757"/>
      <c r="B757"/>
    </row>
    <row r="758" spans="1:2" x14ac:dyDescent="0.25">
      <c r="A758"/>
      <c r="B758"/>
    </row>
    <row r="759" spans="1:2" x14ac:dyDescent="0.25">
      <c r="A759"/>
      <c r="B759"/>
    </row>
    <row r="760" spans="1:2" x14ac:dyDescent="0.25">
      <c r="A760"/>
      <c r="B760"/>
    </row>
    <row r="761" spans="1:2" x14ac:dyDescent="0.25">
      <c r="A761"/>
      <c r="B761"/>
    </row>
    <row r="762" spans="1:2" x14ac:dyDescent="0.25">
      <c r="A762"/>
      <c r="B762"/>
    </row>
    <row r="763" spans="1:2" x14ac:dyDescent="0.25">
      <c r="A763"/>
      <c r="B763"/>
    </row>
    <row r="764" spans="1:2" x14ac:dyDescent="0.25">
      <c r="A764"/>
      <c r="B764"/>
    </row>
    <row r="765" spans="1:2" x14ac:dyDescent="0.25">
      <c r="A765"/>
      <c r="B765"/>
    </row>
    <row r="766" spans="1:2" x14ac:dyDescent="0.25">
      <c r="A766"/>
      <c r="B766"/>
    </row>
    <row r="767" spans="1:2" x14ac:dyDescent="0.25">
      <c r="A767"/>
      <c r="B767"/>
    </row>
    <row r="768" spans="1:2" x14ac:dyDescent="0.25">
      <c r="A768"/>
      <c r="B768"/>
    </row>
    <row r="769" spans="1:2" x14ac:dyDescent="0.25">
      <c r="A769"/>
      <c r="B769"/>
    </row>
    <row r="770" spans="1:2" x14ac:dyDescent="0.25">
      <c r="A770"/>
      <c r="B770"/>
    </row>
    <row r="771" spans="1:2" x14ac:dyDescent="0.25">
      <c r="A771"/>
      <c r="B771"/>
    </row>
    <row r="772" spans="1:2" x14ac:dyDescent="0.25">
      <c r="A772"/>
      <c r="B772"/>
    </row>
    <row r="773" spans="1:2" x14ac:dyDescent="0.25">
      <c r="A773"/>
      <c r="B773"/>
    </row>
    <row r="774" spans="1:2" x14ac:dyDescent="0.25">
      <c r="A774"/>
      <c r="B774"/>
    </row>
    <row r="775" spans="1:2" x14ac:dyDescent="0.25">
      <c r="A775"/>
      <c r="B775"/>
    </row>
    <row r="776" spans="1:2" x14ac:dyDescent="0.25">
      <c r="A776"/>
      <c r="B776"/>
    </row>
    <row r="777" spans="1:2" x14ac:dyDescent="0.25">
      <c r="A777"/>
      <c r="B777"/>
    </row>
    <row r="778" spans="1:2" x14ac:dyDescent="0.25">
      <c r="A778"/>
      <c r="B778"/>
    </row>
    <row r="779" spans="1:2" x14ac:dyDescent="0.25">
      <c r="A779"/>
      <c r="B779"/>
    </row>
    <row r="780" spans="1:2" x14ac:dyDescent="0.25">
      <c r="A780"/>
      <c r="B780"/>
    </row>
    <row r="781" spans="1:2" x14ac:dyDescent="0.25">
      <c r="A781"/>
      <c r="B781"/>
    </row>
    <row r="782" spans="1:2" x14ac:dyDescent="0.25">
      <c r="A782"/>
      <c r="B782"/>
    </row>
    <row r="783" spans="1:2" x14ac:dyDescent="0.25">
      <c r="A783"/>
      <c r="B783"/>
    </row>
    <row r="784" spans="1:2" x14ac:dyDescent="0.25">
      <c r="A784"/>
      <c r="B784"/>
    </row>
    <row r="785" spans="1:2" x14ac:dyDescent="0.25">
      <c r="A785"/>
      <c r="B785"/>
    </row>
    <row r="786" spans="1:2" x14ac:dyDescent="0.25">
      <c r="A786"/>
      <c r="B786"/>
    </row>
    <row r="787" spans="1:2" x14ac:dyDescent="0.25">
      <c r="A787"/>
      <c r="B787"/>
    </row>
    <row r="788" spans="1:2" x14ac:dyDescent="0.25">
      <c r="A788"/>
      <c r="B788"/>
    </row>
    <row r="789" spans="1:2" x14ac:dyDescent="0.25">
      <c r="A789"/>
      <c r="B789"/>
    </row>
    <row r="790" spans="1:2" x14ac:dyDescent="0.25">
      <c r="A790"/>
      <c r="B790"/>
    </row>
    <row r="791" spans="1:2" x14ac:dyDescent="0.25">
      <c r="A791"/>
      <c r="B791"/>
    </row>
    <row r="792" spans="1:2" x14ac:dyDescent="0.25">
      <c r="A792"/>
      <c r="B792"/>
    </row>
    <row r="793" spans="1:2" x14ac:dyDescent="0.25">
      <c r="A793"/>
      <c r="B793"/>
    </row>
    <row r="794" spans="1:2" x14ac:dyDescent="0.25">
      <c r="A794"/>
      <c r="B794"/>
    </row>
    <row r="795" spans="1:2" x14ac:dyDescent="0.25">
      <c r="A795"/>
      <c r="B795"/>
    </row>
    <row r="796" spans="1:2" x14ac:dyDescent="0.25">
      <c r="A796"/>
      <c r="B796"/>
    </row>
    <row r="797" spans="1:2" x14ac:dyDescent="0.25">
      <c r="A797"/>
      <c r="B797"/>
    </row>
    <row r="798" spans="1:2" x14ac:dyDescent="0.25">
      <c r="A798"/>
      <c r="B798"/>
    </row>
    <row r="799" spans="1:2" x14ac:dyDescent="0.25">
      <c r="A799"/>
      <c r="B799"/>
    </row>
    <row r="800" spans="1:2" x14ac:dyDescent="0.25">
      <c r="A800"/>
      <c r="B800"/>
    </row>
    <row r="801" spans="1:2" x14ac:dyDescent="0.25">
      <c r="A801"/>
      <c r="B801"/>
    </row>
    <row r="802" spans="1:2" x14ac:dyDescent="0.25">
      <c r="A802"/>
      <c r="B802"/>
    </row>
    <row r="803" spans="1:2" x14ac:dyDescent="0.25">
      <c r="A803"/>
      <c r="B803"/>
    </row>
    <row r="804" spans="1:2" x14ac:dyDescent="0.25">
      <c r="A804"/>
      <c r="B804"/>
    </row>
    <row r="805" spans="1:2" x14ac:dyDescent="0.25">
      <c r="A805"/>
      <c r="B805"/>
    </row>
    <row r="806" spans="1:2" x14ac:dyDescent="0.25">
      <c r="A806"/>
      <c r="B806"/>
    </row>
    <row r="807" spans="1:2" x14ac:dyDescent="0.25">
      <c r="A807"/>
      <c r="B807"/>
    </row>
    <row r="808" spans="1:2" x14ac:dyDescent="0.25">
      <c r="A808"/>
      <c r="B808"/>
    </row>
    <row r="809" spans="1:2" x14ac:dyDescent="0.25">
      <c r="A809"/>
      <c r="B809"/>
    </row>
    <row r="810" spans="1:2" x14ac:dyDescent="0.25">
      <c r="A810"/>
      <c r="B810"/>
    </row>
    <row r="811" spans="1:2" x14ac:dyDescent="0.25">
      <c r="A811"/>
      <c r="B811"/>
    </row>
    <row r="812" spans="1:2" x14ac:dyDescent="0.25">
      <c r="A812"/>
      <c r="B812"/>
    </row>
    <row r="813" spans="1:2" x14ac:dyDescent="0.25">
      <c r="A813"/>
      <c r="B813"/>
    </row>
    <row r="814" spans="1:2" x14ac:dyDescent="0.25">
      <c r="A814"/>
      <c r="B814"/>
    </row>
    <row r="815" spans="1:2" x14ac:dyDescent="0.25">
      <c r="A815"/>
      <c r="B815"/>
    </row>
    <row r="816" spans="1:2" x14ac:dyDescent="0.25">
      <c r="A816"/>
      <c r="B816"/>
    </row>
    <row r="817" spans="1:2" x14ac:dyDescent="0.25">
      <c r="A817"/>
      <c r="B817"/>
    </row>
    <row r="818" spans="1:2" x14ac:dyDescent="0.25">
      <c r="A818"/>
      <c r="B818"/>
    </row>
    <row r="819" spans="1:2" x14ac:dyDescent="0.25">
      <c r="A819"/>
      <c r="B819"/>
    </row>
    <row r="820" spans="1:2" x14ac:dyDescent="0.25">
      <c r="A820"/>
      <c r="B820"/>
    </row>
    <row r="821" spans="1:2" x14ac:dyDescent="0.25">
      <c r="A821"/>
      <c r="B821"/>
    </row>
    <row r="822" spans="1:2" x14ac:dyDescent="0.25">
      <c r="A822"/>
      <c r="B822"/>
    </row>
    <row r="823" spans="1:2" x14ac:dyDescent="0.25">
      <c r="A823"/>
      <c r="B823"/>
    </row>
    <row r="824" spans="1:2" x14ac:dyDescent="0.25">
      <c r="A824"/>
      <c r="B824"/>
    </row>
    <row r="825" spans="1:2" x14ac:dyDescent="0.25">
      <c r="A825"/>
      <c r="B825"/>
    </row>
    <row r="826" spans="1:2" x14ac:dyDescent="0.25">
      <c r="A826"/>
      <c r="B826"/>
    </row>
    <row r="827" spans="1:2" x14ac:dyDescent="0.25">
      <c r="A827"/>
      <c r="B827"/>
    </row>
    <row r="828" spans="1:2" x14ac:dyDescent="0.25">
      <c r="A828"/>
      <c r="B828"/>
    </row>
    <row r="829" spans="1:2" x14ac:dyDescent="0.25">
      <c r="A829"/>
      <c r="B829"/>
    </row>
    <row r="830" spans="1:2" x14ac:dyDescent="0.25">
      <c r="A830"/>
      <c r="B830"/>
    </row>
    <row r="831" spans="1:2" x14ac:dyDescent="0.25">
      <c r="A831"/>
      <c r="B831"/>
    </row>
    <row r="832" spans="1:2" x14ac:dyDescent="0.25">
      <c r="A832"/>
      <c r="B832"/>
    </row>
    <row r="833" spans="1:2" x14ac:dyDescent="0.25">
      <c r="A833"/>
      <c r="B833"/>
    </row>
    <row r="834" spans="1:2" x14ac:dyDescent="0.25">
      <c r="A834"/>
      <c r="B834"/>
    </row>
    <row r="835" spans="1:2" x14ac:dyDescent="0.25">
      <c r="A835"/>
      <c r="B835"/>
    </row>
    <row r="836" spans="1:2" x14ac:dyDescent="0.25">
      <c r="A836"/>
      <c r="B836"/>
    </row>
    <row r="837" spans="1:2" x14ac:dyDescent="0.25">
      <c r="A837"/>
      <c r="B837"/>
    </row>
    <row r="838" spans="1:2" x14ac:dyDescent="0.25">
      <c r="A838"/>
      <c r="B838"/>
    </row>
    <row r="839" spans="1:2" x14ac:dyDescent="0.25">
      <c r="A839"/>
      <c r="B839"/>
    </row>
    <row r="840" spans="1:2" x14ac:dyDescent="0.25">
      <c r="A840"/>
      <c r="B840"/>
    </row>
    <row r="841" spans="1:2" x14ac:dyDescent="0.25">
      <c r="A841"/>
      <c r="B841"/>
    </row>
    <row r="842" spans="1:2" x14ac:dyDescent="0.25">
      <c r="A842"/>
      <c r="B842"/>
    </row>
    <row r="843" spans="1:2" x14ac:dyDescent="0.25">
      <c r="A843"/>
      <c r="B843"/>
    </row>
    <row r="844" spans="1:2" x14ac:dyDescent="0.25">
      <c r="A844"/>
      <c r="B844"/>
    </row>
    <row r="845" spans="1:2" x14ac:dyDescent="0.25">
      <c r="A845"/>
      <c r="B845"/>
    </row>
    <row r="846" spans="1:2" x14ac:dyDescent="0.25">
      <c r="A846"/>
      <c r="B846"/>
    </row>
    <row r="847" spans="1:2" x14ac:dyDescent="0.25">
      <c r="A847"/>
      <c r="B847"/>
    </row>
    <row r="848" spans="1:2" x14ac:dyDescent="0.25">
      <c r="A848"/>
      <c r="B848"/>
    </row>
    <row r="849" spans="1:2" x14ac:dyDescent="0.25">
      <c r="A849"/>
      <c r="B849"/>
    </row>
    <row r="850" spans="1:2" x14ac:dyDescent="0.25">
      <c r="A850"/>
      <c r="B850"/>
    </row>
    <row r="851" spans="1:2" x14ac:dyDescent="0.25">
      <c r="A851"/>
      <c r="B851"/>
    </row>
    <row r="852" spans="1:2" x14ac:dyDescent="0.25">
      <c r="A852"/>
      <c r="B852"/>
    </row>
    <row r="853" spans="1:2" x14ac:dyDescent="0.25">
      <c r="A853"/>
      <c r="B853"/>
    </row>
    <row r="854" spans="1:2" x14ac:dyDescent="0.25">
      <c r="A854"/>
      <c r="B854"/>
    </row>
    <row r="855" spans="1:2" x14ac:dyDescent="0.25">
      <c r="A855"/>
      <c r="B855"/>
    </row>
    <row r="856" spans="1:2" x14ac:dyDescent="0.25">
      <c r="A856"/>
      <c r="B856"/>
    </row>
    <row r="857" spans="1:2" x14ac:dyDescent="0.25">
      <c r="A857"/>
      <c r="B857"/>
    </row>
    <row r="858" spans="1:2" x14ac:dyDescent="0.25">
      <c r="A858"/>
      <c r="B858"/>
    </row>
    <row r="859" spans="1:2" x14ac:dyDescent="0.25">
      <c r="A859"/>
      <c r="B859"/>
    </row>
    <row r="860" spans="1:2" x14ac:dyDescent="0.25">
      <c r="A860"/>
      <c r="B860"/>
    </row>
    <row r="861" spans="1:2" x14ac:dyDescent="0.25">
      <c r="A861"/>
      <c r="B861"/>
    </row>
    <row r="862" spans="1:2" x14ac:dyDescent="0.25">
      <c r="A862"/>
      <c r="B862"/>
    </row>
    <row r="863" spans="1:2" x14ac:dyDescent="0.25">
      <c r="A863"/>
      <c r="B863"/>
    </row>
    <row r="864" spans="1:2" x14ac:dyDescent="0.25">
      <c r="A864"/>
      <c r="B864"/>
    </row>
    <row r="865" spans="1:2" x14ac:dyDescent="0.25">
      <c r="A865"/>
      <c r="B865"/>
    </row>
    <row r="866" spans="1:2" x14ac:dyDescent="0.25">
      <c r="A866"/>
      <c r="B866"/>
    </row>
    <row r="867" spans="1:2" x14ac:dyDescent="0.25">
      <c r="A867"/>
      <c r="B867"/>
    </row>
    <row r="868" spans="1:2" x14ac:dyDescent="0.25">
      <c r="A868"/>
      <c r="B868"/>
    </row>
    <row r="869" spans="1:2" x14ac:dyDescent="0.25">
      <c r="A869"/>
      <c r="B869"/>
    </row>
    <row r="870" spans="1:2" x14ac:dyDescent="0.25">
      <c r="A870"/>
      <c r="B870"/>
    </row>
    <row r="871" spans="1:2" x14ac:dyDescent="0.25">
      <c r="A871"/>
      <c r="B871"/>
    </row>
    <row r="872" spans="1:2" x14ac:dyDescent="0.25">
      <c r="A872"/>
      <c r="B872"/>
    </row>
    <row r="873" spans="1:2" x14ac:dyDescent="0.25">
      <c r="A873"/>
      <c r="B873"/>
    </row>
    <row r="874" spans="1:2" x14ac:dyDescent="0.25">
      <c r="A874"/>
      <c r="B874"/>
    </row>
    <row r="875" spans="1:2" x14ac:dyDescent="0.25">
      <c r="A875"/>
      <c r="B875"/>
    </row>
    <row r="876" spans="1:2" x14ac:dyDescent="0.25">
      <c r="A876"/>
      <c r="B876"/>
    </row>
    <row r="877" spans="1:2" x14ac:dyDescent="0.25">
      <c r="A877"/>
      <c r="B877"/>
    </row>
    <row r="878" spans="1:2" x14ac:dyDescent="0.25">
      <c r="A878"/>
      <c r="B878"/>
    </row>
    <row r="879" spans="1:2" x14ac:dyDescent="0.25">
      <c r="A879"/>
      <c r="B879"/>
    </row>
    <row r="880" spans="1:2" x14ac:dyDescent="0.25">
      <c r="A880"/>
      <c r="B880"/>
    </row>
    <row r="881" spans="1:2" x14ac:dyDescent="0.25">
      <c r="A881"/>
      <c r="B881"/>
    </row>
    <row r="882" spans="1:2" x14ac:dyDescent="0.25">
      <c r="A882"/>
      <c r="B882"/>
    </row>
    <row r="883" spans="1:2" x14ac:dyDescent="0.25">
      <c r="A883"/>
      <c r="B883"/>
    </row>
    <row r="884" spans="1:2" x14ac:dyDescent="0.25">
      <c r="A884"/>
      <c r="B884"/>
    </row>
    <row r="885" spans="1:2" x14ac:dyDescent="0.25">
      <c r="A885"/>
      <c r="B885"/>
    </row>
    <row r="886" spans="1:2" x14ac:dyDescent="0.25">
      <c r="A886"/>
      <c r="B886"/>
    </row>
    <row r="887" spans="1:2" x14ac:dyDescent="0.25">
      <c r="A887"/>
      <c r="B887"/>
    </row>
    <row r="888" spans="1:2" x14ac:dyDescent="0.25">
      <c r="A888"/>
      <c r="B888"/>
    </row>
    <row r="889" spans="1:2" x14ac:dyDescent="0.25">
      <c r="A889"/>
      <c r="B889"/>
    </row>
    <row r="890" spans="1:2" x14ac:dyDescent="0.25">
      <c r="A890"/>
      <c r="B89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s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a R g h q 0 A A A D 4 A A A A E g A A A E N v b m Z p Z y 9 Q Y W N r Y W d l L n h t b I S P s Q 6 C M B i E d x P f g X S n L R A W 8 l M G V 0 l I N M a 1 g Q Y a o S W 0 W N 7 N w U f y F Y Q o 6 u Z 4 d 1 9 y d 4 / b H b K p a 7 2 r G I z U K k U B p s g z l q u K t 1 q J F C m N M r b d Q M H L C 6 + F N 9 P K J J O p U t R Y 2 y e E O O e w i 7 A e a h J S G p B z v j + U j e g 4 + s D y P + x L t d S W A j E 4 v d a w E A c x x Q G N I 0 y B r C 7 k U n 2 J c F 6 8 p D 8 m 7 M b W j o N g v f W L I 5 B V A n m f Y E 8 A A A D / / w M A U E s D B B Q A A g A I A A A A I Q C q o q Y U e g I A A B g H A A A T A A A A R m 9 y b X V s Y X M v U 2 V j d G l v b j E u b Y S T w W 7 a Q B C G 7 0 h 5 h 5 V 7 A c k i j V s R q R G H Z b 2 g V W 2 v t b u m h x A h E 7 a t F W N H t l N R I U 4 9 5 M F 4 s a 5 t G j D e u B w A z f z M / B 7 + L 5 e P R Z Q m g N e f N 3 e 9 X v 4 z z O Q a + M F k 6 T M y t 0 b W r Q X G I J b F V Q + o F 8 2 i H 3 K j K n j 7 K O P h t z R 7 W q X p U 3 8 a x X K I 0 q S Q S Z H 3 D f f L Y g 5 n k C + s j 9 Z o M Q t X w M W I L G Z w s i y / L M t y + X Y 7 3 M b 5 1 h i Y I H m J Y x M U 2 Y s c m P W q c w 9 L E a 5 i q d b W + 3 f 3 p J C b s X E u M c y v U b I e G 5 X S e N j f 2 2 E R P h x n f T B E 9 J w C G B c y C 9 e p o S Z V u q H I w i T / n m Y b l M Y v m 0 T 8 f p Z 5 v 7 3 Z 3 O 0 M 6 F H g Y E H m 1 F B G l R A U c l v s T b A z e D D h h A v s w l Z L E J 8 C 4 n F B R E A Q b P 8 W U R s Q z F t 1 X a 3 U B l Q n 1 Z U h 5 x Q R q F v q B S 5 m F D A 8 U 7 Y 1 n g L G 9 U 7 1 H Y x E a Z Y k x e j z s L x h r f f g N X K u E W n p 7 Y B p b V X H 6 l j u Q T x t 7 3 G q s 1 8 U y 0 d z M Z h h B h 1 g Y w A R 5 t X Y C 5 0 L C W X q f t a n d s 8 m v k N d a F O u J o j O v s D c b w t o I J h q V k / E A Q 9 8 z K p t m l v V E j v w H Q g Q Z o J M V V o O r 4 c / O s / Y J o h 4 E P i Q Q e A Q h D 3 1 P y s b b S n m I r C h p + y p E A r M P I g I 9 S D R S N 1 S e H i F 5 b X U 4 P d O y o F 6 V M W w d o a g Q p 2 7 Q l 8 9 R W e / 2 d w P 3 k g t S U z C H D C 5 S X 9 F 6 z C / O e F a 1 W T N a t 6 / p N p s Q K o d m W Z r m Y R q 6 P n M s p i d h m o M m B e M 6 7 A + I / k E 6 h H j E 6 J N K t s g v r H X w O 0 f Y Q 2 m z j B q k t O A 5 Y j H + 0 A 0 E W i H X h P z r m D / J 8 q d 4 e 2 M q y a g 2 k i 2 Q 9 i I 3 X 5 w 1 Y u S r m T c / Q U A A P / / A w B Q S w E C L Q A U A A Y A C A A A A C E A K t 2 q Q N I A A A A 3 A Q A A E w A A A A A A A A A A A A A A A A A A A A A A W 0 N v b n R l b n R f V H l w Z X N d L n h t b F B L A Q I t A B Q A A g A I A A A A I Q B N p G C G r Q A A A P g A A A A S A A A A A A A A A A A A A A A A A A s D A A B D b 2 5 m a W c v U G F j a 2 F n Z S 5 4 b W x Q S w E C L Q A U A A I A C A A A A C E A q q K m F H o C A A A Y B w A A E w A A A A A A A A A A A A A A A A D o A w A A R m 9 y b X V s Y X M v U 2 V j d G l v b j E u b V B L B Q Y A A A A A A w A D A M I A A A C T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/ w w A A A A A A A D d D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V Q l 9 Q U k l W M j Y y N z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E z V D E 4 O j U 2 O j Q y L j Q 3 N T E y N j Z a I i 8 + P E V u d H J 5 I F R 5 c G U 9 I k Z p b G x D b 2 x 1 b W 5 U e X B l c y I g V m F s d W U 9 I n N C Z 1 l H Q m d Z R 0 J n W U d C Z 0 1 H Q m d Z R E F 3 T U R B d 0 1 E Q X d N R E F 3 T U R B d z 0 9 I i 8 + P E V u d H J 5 I F R 5 c G U 9 I k Z p b G x D b 2 x 1 b W 5 O Y W 1 l c y I g V m F s d W U 9 I n N b J n F 1 b 3 Q 7 U 1 V C U 0 l T V E V N Q S Z x d W 9 0 O y w m c X V v d D t U S V B P I E l O U 1 R J V F V J Q 0 F P J n F 1 b 3 Q 7 L C Z x d W 9 0 O 0 N P R C B J R V M m c X V v d D s s J n F 1 b 3 Q 7 Q 0 9 E I F V P J n F 1 b 3 Q 7 L C Z x d W 9 0 O 0 l F U y Z x d W 9 0 O y w m c X V v d D t J R V M g V U 8 m c X V v d D s s J n F 1 b 3 Q 7 Q V N T T 0 N J Q U N B T y Z x d W 9 0 O y w m c X V v d D t O V U 1 F U k 8 g U k V H S V N U T y Z x d W 9 0 O y w m c X V v d D t D V V J T T y Z x d W 9 0 O y w m c X V v d D t D T 0 Q g Q 1 V S U 0 8 m c X V v d D s s J n F 1 b 3 Q 7 R U N U U y Z x d W 9 0 O y w m c X V v d D t D T k E v Q 0 w v Q 0 k m c X V v d D s s J n F 1 b 3 Q 7 R F V S Q U N B T y Z x d W 9 0 O y w m c X V v d D t U S V B P I E N V U l N P J n F 1 b 3 Q 7 L C Z x d W 9 0 O 0 N P R C B D T k F F R i Z x d W 9 0 O y w m c X V v d D t M T U E m c X V v d D s s J n F 1 b 3 Q 7 U k V H S U 1 F I E d F U k F M I E R F I E F D R V N T T y Z x d W 9 0 O y w m c X V v d D t N Q U l P U k V T I D I z J n F 1 b 3 Q 7 L C Z x d W 9 0 O 0 R J U E x P T U F E T 1 M g R E V U J n F 1 b 3 Q 7 L C Z x d W 9 0 O 0 R J U E x P T U F E T 1 M g V E V T U C Z x d W 9 0 O y w m c X V v d D t P V V R S T 1 M g Q 1 V S U 0 9 T I F N V U E V S S U 9 S R V M m c X V v d D s s J n F 1 b 3 Q 7 Q 1 V S U 0 9 T I E R V U E x B I E N F U l R J R k l D Q c O H w 4 N P J n F 1 b 3 Q 7 L C Z x d W 9 0 O 0 1 F R E l D S U 5 B I F B B U k E g T E l D R U 5 D S U F E T 1 M m c X V v d D s s J n F 1 b 3 Q 7 R V N U V U R B T l R F U y B J T l R F U k 5 B Q 0 l P T k F J U y Z x d W 9 0 O y w m c X V v d D t N V U R B T s O H Q S B E R S B Q Q V I m c X V v d D s s J n F 1 b 3 Q 7 U k V H S U 1 F U y B F U 1 B F Q 0 l B S V M m c X V v d D s s J n F 1 b 3 Q 7 V E 9 U Q U w g V k F H Q V M g Q 0 U m c X V v d D s s J n F 1 b 3 Q 7 V E 9 U Q U w g V k F H Q V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m M D U z Y T c y L T U 1 Y j Y t N D A 5 O C 1 i Y 2 E x L W M z Y 2 V m Z T A z M 2 E 4 N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V U J f U F J J V j I 2 M j c y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Q V U J f U F J J V j I 2 M j c y L 0 F 1 d G 9 S Z W 1 v d m V k Q 2 9 s d W 1 u c z E u e 1 J l c 3 V s d C w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w 6 f D o 2 8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V Q l 9 Q U k l W M j Y y N z I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V U J f U F J J V j I 2 M j c y L 1 B V Q l 9 Q U k l W M j Y y N 1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F V C X 1 B S S V Y y N j I 3 M i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V Q l 9 Q U k l W M j Y y N z I v Q 2 9 s d W 5 h c y U y M F J l b W 9 2 a W R h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V Q l 9 Q U k l W M j Y y N z I v Q 2 9 s d W 5 h c y U y M F J l b 3 J k Z W 5 h Z G F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c 3 Z K E 5 w w c Q o Y 8 w S H o e k B w A A A A A A I A A A A A A B B m A A A A A Q A A I A A A A F P / 4 R 4 H x Y i 0 C 6 c A l g n k 9 Z g x A a 0 6 r T N 0 6 S F / q / m s F M S 4 A A A A A A 6 A A A A A A g A A I A A A A L s X x 5 f o 0 1 k u 8 2 p 4 s E L 0 j l 3 B 8 q C A 2 0 g j x 4 g p h 4 i / 6 / z 0 U A A A A N a a + F 1 b E H p 1 E Z k H o L P B G G S U Z n n z v b y g M I w M 8 R j Z 0 e I o p H 8 g 7 T G l 1 h 7 + P 3 N t m L x P C b E b a D L S 6 p I P R / T x X v 8 V x V 9 Y Q E b U q j O Y t M 2 a 6 R v B e Y W g Q A A A A M z 8 v E q 3 w r 8 x m m 0 + G r L Y G M d v P X x 3 x l x v e 7 7 p e V y B a H t k j 2 h Q x 8 O Q a 1 + L w h 3 H D i e z 1 t B / q t S 5 7 2 B B S a S k k 3 2 V s 1 Q = < / D a t a M a s h u p > 
</file>

<file path=customXml/itemProps1.xml><?xml version="1.0" encoding="utf-8"?>
<ds:datastoreItem xmlns:ds="http://schemas.openxmlformats.org/officeDocument/2006/customXml" ds:itemID="{5DF02213-AF4E-4179-9EBE-CDC0F8F754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2026</vt:lpstr>
      <vt:lpstr>Consórcios</vt:lpstr>
      <vt:lpstr>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Pereira</dc:creator>
  <cp:lastModifiedBy>Regina Matos</cp:lastModifiedBy>
  <dcterms:created xsi:type="dcterms:W3CDTF">2015-06-05T18:19:34Z</dcterms:created>
  <dcterms:modified xsi:type="dcterms:W3CDTF">2026-05-10T09:42:29Z</dcterms:modified>
</cp:coreProperties>
</file>